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a Bestände\33 Gemeindearchiv Vogt\01 Band 90 Urbar (1717)\"/>
    </mc:Choice>
  </mc:AlternateContent>
  <bookViews>
    <workbookView xWindow="0" yWindow="0" windowWidth="38400" windowHeight="17490" activeTab="1"/>
  </bookViews>
  <sheets>
    <sheet name="Einführung" sheetId="1" r:id="rId1"/>
    <sheet name="GMA Vogt Urbar 1717" sheetId="2" r:id="rId2"/>
    <sheet name="Kreisdiagramm Situation" sheetId="7" r:id="rId3"/>
  </sheets>
  <definedNames>
    <definedName name="_xlnm._FilterDatabase" localSheetId="1" hidden="1">'GMA Vogt Urbar 1717'!$H$1:$H$135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7" l="1"/>
  <c r="B9" i="7"/>
  <c r="B6" i="7"/>
  <c r="B3" i="7"/>
</calcChain>
</file>

<file path=xl/sharedStrings.xml><?xml version="1.0" encoding="utf-8"?>
<sst xmlns="http://schemas.openxmlformats.org/spreadsheetml/2006/main" count="1270" uniqueCount="424">
  <si>
    <t>lfd Nr.</t>
  </si>
  <si>
    <t>Band</t>
  </si>
  <si>
    <t>Entstehungsjahr</t>
  </si>
  <si>
    <t>Seite</t>
  </si>
  <si>
    <t>Ort (Original)</t>
  </si>
  <si>
    <t>Ort (heute)</t>
  </si>
  <si>
    <t>Gemeinde</t>
  </si>
  <si>
    <t>PLZ</t>
  </si>
  <si>
    <t>Vorname Hofbesizter</t>
  </si>
  <si>
    <t>Nachname Hofbesitzer</t>
  </si>
  <si>
    <t>Beruf</t>
  </si>
  <si>
    <t>Stand</t>
  </si>
  <si>
    <t>Äcker in Jauchert</t>
  </si>
  <si>
    <t>zzgl. Bruch</t>
  </si>
  <si>
    <t>Ruthen</t>
  </si>
  <si>
    <t>Wiesen &amp; Gärten in Mannsmad</t>
  </si>
  <si>
    <t>Wiesen zzgl. Bruch</t>
  </si>
  <si>
    <t>Verleihungart</t>
  </si>
  <si>
    <t>Sonstiges</t>
  </si>
  <si>
    <t>modo Vorname</t>
  </si>
  <si>
    <t>modo Nachname</t>
  </si>
  <si>
    <t>modo Jahr</t>
  </si>
  <si>
    <t xml:space="preserve">Urbar aus dem </t>
  </si>
  <si>
    <t>Landvogtei in Schwaben collectablen Güter, deren eine Jauchert</t>
  </si>
  <si>
    <t>oder Mannsmad nach dem Ehingischen Mess 46080,</t>
  </si>
  <si>
    <t>Nürnberger Quadratschuh haltet, vorgenommen</t>
  </si>
  <si>
    <t>durch mich</t>
  </si>
  <si>
    <t>Joh: Jacob Stainhauser, Feldmesser in Waldsee"</t>
  </si>
  <si>
    <t>Forschergruppe Oberschwaben e.V. (FGO)</t>
  </si>
  <si>
    <t>Verfasser: Vorsitzender Daniel Oswald, Weingarten (2017)</t>
  </si>
  <si>
    <t>Kein Anspruch auf Vollständigkeit und Richtigkeit</t>
  </si>
  <si>
    <t>Korrekturen, Berichtigungen, Ergänzungen bitte an:</t>
  </si>
  <si>
    <t>kontakt@forschergruppe-oberschwaben.de</t>
  </si>
  <si>
    <t>Herzliche Grüße, Euer</t>
  </si>
  <si>
    <t>Daniel Oswald</t>
  </si>
  <si>
    <t>Gemeindearchiv Vogt aus dem Jahre 1717</t>
  </si>
  <si>
    <t>"Urbarium über das Boscher Ambt" (Jahr: 1717)</t>
  </si>
  <si>
    <t xml:space="preserve">"Das ist Renovation, Abmess und Beschreibung aller im Boscher Amt liegenden und der </t>
  </si>
  <si>
    <t>angefangen im Jahre 1717</t>
  </si>
  <si>
    <r>
      <rPr>
        <b/>
        <sz val="11"/>
        <color theme="1"/>
        <rFont val="Calibri"/>
        <family val="2"/>
        <scheme val="minor"/>
      </rPr>
      <t>Anmerkung:</t>
    </r>
    <r>
      <rPr>
        <sz val="11"/>
        <color theme="1"/>
        <rFont val="Calibri"/>
        <family val="2"/>
        <scheme val="minor"/>
      </rPr>
      <t xml:space="preserve"> Auf dem Buchtitel steht fälschlicherweise (1)798</t>
    </r>
  </si>
  <si>
    <t>Bestandssignatur: GMA Vogt Band Nr. 90</t>
  </si>
  <si>
    <t xml:space="preserve">Das zweite Buch Nr. 89, ebenso aus 1717, ist ein nicht mehr gut erhaltenes </t>
  </si>
  <si>
    <t>Original (zum Teil mit Textverlust). Der Inhalt beider Bücher ist deckungsleich.</t>
  </si>
  <si>
    <t>Rohrmos</t>
  </si>
  <si>
    <t>Rohrmoos</t>
  </si>
  <si>
    <t>Vogt</t>
  </si>
  <si>
    <t>Andreas</t>
  </si>
  <si>
    <t>Würth</t>
  </si>
  <si>
    <t>Herr</t>
  </si>
  <si>
    <t>Ausschuss Landovgtei Schwaben</t>
  </si>
  <si>
    <t>Verleiher</t>
  </si>
  <si>
    <t>Eigentum</t>
  </si>
  <si>
    <t>Archiv</t>
  </si>
  <si>
    <t>Originaldatei</t>
  </si>
  <si>
    <t>012 GMA Vogt Bd 89 (Abschrift).jpg</t>
  </si>
  <si>
    <t>Waldtegg</t>
  </si>
  <si>
    <t>Waldeck</t>
  </si>
  <si>
    <t>013 GMA Vogt Bd 89 (Abschrift).jpg</t>
  </si>
  <si>
    <t>Peter</t>
  </si>
  <si>
    <t>Baumann</t>
  </si>
  <si>
    <t>Martin</t>
  </si>
  <si>
    <t>Marcktanner</t>
  </si>
  <si>
    <t>GdeA Vogt</t>
  </si>
  <si>
    <t>Michael</t>
  </si>
  <si>
    <t>Kloster Weingarten</t>
  </si>
  <si>
    <t>Schupflehen</t>
  </si>
  <si>
    <t>014 GMA Vogt Bd 89 (Abschrift).jpg</t>
  </si>
  <si>
    <t>zum Reiffen</t>
  </si>
  <si>
    <t>Reiffen</t>
  </si>
  <si>
    <t>016 GMA Vogt Bd 89 (Abschrift).jpg</t>
  </si>
  <si>
    <t>Johann</t>
  </si>
  <si>
    <t>Häring</t>
  </si>
  <si>
    <t>Mang</t>
  </si>
  <si>
    <t>NN (..tay?)</t>
  </si>
  <si>
    <t>zum Spennen</t>
  </si>
  <si>
    <t>Spehnen</t>
  </si>
  <si>
    <t>Joseph</t>
  </si>
  <si>
    <t>Eggler</t>
  </si>
  <si>
    <t>Braun</t>
  </si>
  <si>
    <t>zum Sibler</t>
  </si>
  <si>
    <t>017 GMA Vogt Bd 89 (Abschrift).jpg</t>
  </si>
  <si>
    <t>Sieber</t>
  </si>
  <si>
    <t>Nachbaur</t>
  </si>
  <si>
    <t>Anton</t>
  </si>
  <si>
    <t>Erne</t>
  </si>
  <si>
    <t>018 GMA Vogt Bd 89 (Abschrift).jpg</t>
  </si>
  <si>
    <t>zum Fiessinger</t>
  </si>
  <si>
    <t>Füßinger</t>
  </si>
  <si>
    <t>Roth</t>
  </si>
  <si>
    <t>zum Hennen</t>
  </si>
  <si>
    <t>Mathäus</t>
  </si>
  <si>
    <t>Stehle</t>
  </si>
  <si>
    <t>Hehnen</t>
  </si>
  <si>
    <t>zum Boschen</t>
  </si>
  <si>
    <t>Boschen</t>
  </si>
  <si>
    <t>Johann Georg</t>
  </si>
  <si>
    <t>Johann Michael</t>
  </si>
  <si>
    <t>Deuringer</t>
  </si>
  <si>
    <t>Christian</t>
  </si>
  <si>
    <t>Hirscher</t>
  </si>
  <si>
    <t>zum Spentenmartin</t>
  </si>
  <si>
    <t>Spehnenmartin</t>
  </si>
  <si>
    <t>019 GMA Vogt Bd 89 (Abschrift).jpg</t>
  </si>
  <si>
    <t>Franz</t>
  </si>
  <si>
    <t>Windtbichel</t>
  </si>
  <si>
    <t>Windbühl</t>
  </si>
  <si>
    <t>Xaver</t>
  </si>
  <si>
    <t>Wucher</t>
  </si>
  <si>
    <t>020 GMA Vogt Bd 89 (Abschrift).jpg</t>
  </si>
  <si>
    <t>Moser</t>
  </si>
  <si>
    <t>Moos</t>
  </si>
  <si>
    <t>Jakob</t>
  </si>
  <si>
    <t>Bischof</t>
  </si>
  <si>
    <t>Spähn</t>
  </si>
  <si>
    <t>021 GMA Vogt Bd 89 (Abschrift).jpg</t>
  </si>
  <si>
    <t>022 GMA Vogt Bd 89 (Abschrift).jpg</t>
  </si>
  <si>
    <t>Kaspar</t>
  </si>
  <si>
    <t>Witwe</t>
  </si>
  <si>
    <t>023 GMA Vogt Bd 89 (Abschrift).jpg</t>
  </si>
  <si>
    <t>Büchel</t>
  </si>
  <si>
    <t>im Mos</t>
  </si>
  <si>
    <t>Fischer</t>
  </si>
  <si>
    <t>024 GMA Vogt Bd 89 (Abschrift).jpg</t>
  </si>
  <si>
    <t>Moosmann</t>
  </si>
  <si>
    <t>025 GMA Vogt Bd 89 (Abschrift).jpg</t>
  </si>
  <si>
    <t>026 GMA Vogt Bd 89 (Abschrift).jpg</t>
  </si>
  <si>
    <t>zum Kiechel</t>
  </si>
  <si>
    <t>Küchel</t>
  </si>
  <si>
    <t>Steinhauser</t>
  </si>
  <si>
    <t>Melchor Kehles Witwe zum Blöden</t>
  </si>
  <si>
    <t>027 GMA Vogt Bd 89 (Abschrift).jpg</t>
  </si>
  <si>
    <t>Georg</t>
  </si>
  <si>
    <t>Heine</t>
  </si>
  <si>
    <t>Johann Kehle auf dem Küchel</t>
  </si>
  <si>
    <t>zum Rothenhaus</t>
  </si>
  <si>
    <t>Rothaus</t>
  </si>
  <si>
    <t>Schnell</t>
  </si>
  <si>
    <t>028 GMA Vogt Bd 89 (Abschrift).jpg</t>
  </si>
  <si>
    <t>zum Bleden</t>
  </si>
  <si>
    <t>Blöden</t>
  </si>
  <si>
    <t xml:space="preserve">Melchior </t>
  </si>
  <si>
    <t>Kehle</t>
  </si>
  <si>
    <t>auff dem Forst</t>
  </si>
  <si>
    <t>Forst</t>
  </si>
  <si>
    <t>029 GMA Vogt Bd 89 (Abschrift).jpg</t>
  </si>
  <si>
    <t>030 GMA Vogt Bd 89 (Abschrift).jpg</t>
  </si>
  <si>
    <t>zum Dingler</t>
  </si>
  <si>
    <t>Dinglers</t>
  </si>
  <si>
    <t>Maier</t>
  </si>
  <si>
    <t>031 GMA Vogt Bd 89 (Abschrift).jpg</t>
  </si>
  <si>
    <t>zum Stockhen</t>
  </si>
  <si>
    <t>Stocken</t>
  </si>
  <si>
    <t>Konrad</t>
  </si>
  <si>
    <t>Sterk</t>
  </si>
  <si>
    <t>zum Mösmer</t>
  </si>
  <si>
    <t>Meßner</t>
  </si>
  <si>
    <t>Graf</t>
  </si>
  <si>
    <t>Waldburg</t>
  </si>
  <si>
    <t>Lehen</t>
  </si>
  <si>
    <t>032 GMA Vogt Bd 89 (Abschrift).jpg</t>
  </si>
  <si>
    <t>under der Staig</t>
  </si>
  <si>
    <t>Untersteig</t>
  </si>
  <si>
    <t>Karsee-Berg</t>
  </si>
  <si>
    <t>Brudermann</t>
  </si>
  <si>
    <t>033 GMA Vogt Bd 89 (Abschrift).jpg</t>
  </si>
  <si>
    <t>zur Aich</t>
  </si>
  <si>
    <t>Aich</t>
  </si>
  <si>
    <t>Karsee</t>
  </si>
  <si>
    <t>034 GMA Vogt Bd 89 (Abschrift).jpg</t>
  </si>
  <si>
    <t>Bernhard</t>
  </si>
  <si>
    <t>Stotz</t>
  </si>
  <si>
    <t>König</t>
  </si>
  <si>
    <t>Sommer</t>
  </si>
  <si>
    <t>Sommers</t>
  </si>
  <si>
    <t>036 GMA Vogt Bd 89 (Abschrift).jpg</t>
  </si>
  <si>
    <t>zum Sommer</t>
  </si>
  <si>
    <t>im Holtz</t>
  </si>
  <si>
    <t>Schädler</t>
  </si>
  <si>
    <t>Erblehen</t>
  </si>
  <si>
    <t>Herrschaft Zeil</t>
  </si>
  <si>
    <t>Herrschaft Schellenberg</t>
  </si>
  <si>
    <t>038 GMA Vogt Bd 89 (Abschrift).jpg</t>
  </si>
  <si>
    <t>auff der Halden</t>
  </si>
  <si>
    <t>Halden</t>
  </si>
  <si>
    <t>Breg</t>
  </si>
  <si>
    <t>039 GMA Vogt Bd 89 (Abschrift).jpg</t>
  </si>
  <si>
    <t>unter der Halden</t>
  </si>
  <si>
    <t>Unterhalden</t>
  </si>
  <si>
    <t>040 GMA Vogt Bd 89 (Abschrift).jpg</t>
  </si>
  <si>
    <t>Stroppel</t>
  </si>
  <si>
    <t>041 GMA Vogt Bd 89 (Abschrift).jpg</t>
  </si>
  <si>
    <t>Heiligen von Waldburg</t>
  </si>
  <si>
    <t>042 GMA Vogt Bd 89 (Abschrift).jpg</t>
  </si>
  <si>
    <t>Stible</t>
  </si>
  <si>
    <t>Landschaftseinnehmer</t>
  </si>
  <si>
    <t>043 GMA Vogt Bd 89 (Abschrift).jpg</t>
  </si>
  <si>
    <t>Gabriel</t>
  </si>
  <si>
    <t>von Brühl</t>
  </si>
  <si>
    <t>044 GMA Vogt Bd 89 (Abschrift).jpg</t>
  </si>
  <si>
    <t>Bartholomäus</t>
  </si>
  <si>
    <t>Behr</t>
  </si>
  <si>
    <t>Stift Wolfegg</t>
  </si>
  <si>
    <t>Reischmann</t>
  </si>
  <si>
    <t>048 GMA Vogt Bd 89 (Abschrift).jpg</t>
  </si>
  <si>
    <t>Slyvester</t>
  </si>
  <si>
    <t>Frick</t>
  </si>
  <si>
    <t>052 GMA Vogt Bd 89 (Abschrift).jpg</t>
  </si>
  <si>
    <t>Binzer</t>
  </si>
  <si>
    <t>057 GMA Vogt Bd 89 (Abschrift).jpg</t>
  </si>
  <si>
    <t>060 GMA Vogt Bd 89 (Abschrift).jpg</t>
  </si>
  <si>
    <t>063 GMA Vogt Bd 89 (Abschrift).jpg</t>
  </si>
  <si>
    <t>Widdum</t>
  </si>
  <si>
    <t>Kirche Karsee</t>
  </si>
  <si>
    <t>067 GMA Vogt Bd 89 (Abschrift).jpg</t>
  </si>
  <si>
    <t>Schweinberg</t>
  </si>
  <si>
    <t>Blaser</t>
  </si>
  <si>
    <t>068 GMA Vogt Bd 89 (Abschrift).jpg</t>
  </si>
  <si>
    <t>069 GMA Vogt Bd 89 (Abschrift).jpg</t>
  </si>
  <si>
    <t>Weiß</t>
  </si>
  <si>
    <t>070 GMA Vogt Bd 89 (Abschrift).jpg</t>
  </si>
  <si>
    <t>zum Medengueth</t>
  </si>
  <si>
    <t>Edengut</t>
  </si>
  <si>
    <t>Wagner</t>
  </si>
  <si>
    <t>zum Baumann oder Dierren</t>
  </si>
  <si>
    <t>Zimmermann</t>
  </si>
  <si>
    <t>Weihbischof zu Konstanz</t>
  </si>
  <si>
    <t>071 GMA Vogt Bd 89 (Abschrift).jpg</t>
  </si>
  <si>
    <t>zum Blaser</t>
  </si>
  <si>
    <t>zum Engel</t>
  </si>
  <si>
    <t>Grub</t>
  </si>
  <si>
    <t>072 GMA Vogt Bd 89 (Abschrift).jpg</t>
  </si>
  <si>
    <t>Amann Pfleghar zum Rößler</t>
  </si>
  <si>
    <t>Hartmannsberg</t>
  </si>
  <si>
    <t>073 GMA Vogt Bd 89 (Abschrift).jpg</t>
  </si>
  <si>
    <t>auffm Riefen</t>
  </si>
  <si>
    <t>Franz Würth zu Ruzenweiler</t>
  </si>
  <si>
    <t>075 GMA Vogt Bd 89 (Abschrift).jpg</t>
  </si>
  <si>
    <t>zum King</t>
  </si>
  <si>
    <t>King</t>
  </si>
  <si>
    <t>zum Gaugler</t>
  </si>
  <si>
    <t>Gaukler</t>
  </si>
  <si>
    <t>076 GMA Vogt Bd 89 (Abschrift).jpg</t>
  </si>
  <si>
    <t>Diem</t>
  </si>
  <si>
    <t>zum Vogt</t>
  </si>
  <si>
    <t>Stadt Ravensburg</t>
  </si>
  <si>
    <t>077 GMA Vogt Bd 89 (Abschrift).jpg</t>
  </si>
  <si>
    <t>078 GMA Vogt Bd 89 (Abschrift).jpg</t>
  </si>
  <si>
    <t>zum Glaren</t>
  </si>
  <si>
    <t>080 GMA Vogt Bd 89 (Abschrift).jpg</t>
  </si>
  <si>
    <t>zum Wucherer</t>
  </si>
  <si>
    <t>Karmeliterkloster zu Ravensburg</t>
  </si>
  <si>
    <t>in der Grueb</t>
  </si>
  <si>
    <t>Engel</t>
  </si>
  <si>
    <t>Herrschaft Praßberg</t>
  </si>
  <si>
    <t>081 GMA Vogt Bd 89 (Abschrift).jpg</t>
  </si>
  <si>
    <t>zum Josen</t>
  </si>
  <si>
    <t>?</t>
  </si>
  <si>
    <t>082 GMA Vogt Bd 89 (Abschrift).jpg</t>
  </si>
  <si>
    <t>zum Endressen</t>
  </si>
  <si>
    <t>Endersen</t>
  </si>
  <si>
    <t>zur Henggenen</t>
  </si>
  <si>
    <t>Hengenen</t>
  </si>
  <si>
    <t>083 GMA Vogt Bd 89 (Abschrift).jpg</t>
  </si>
  <si>
    <t>084 GMA Vogt Bd 89 (Abschrift).jpg</t>
  </si>
  <si>
    <t>Waldwerde</t>
  </si>
  <si>
    <t>Waldwerden</t>
  </si>
  <si>
    <t>Ulrich</t>
  </si>
  <si>
    <t>Thomas</t>
  </si>
  <si>
    <t>Michael Roth von Hengenen</t>
  </si>
  <si>
    <t>Buck</t>
  </si>
  <si>
    <t>085 GMA Vogt Bd 89 (Abschrift).jpg</t>
  </si>
  <si>
    <t>Hanggel</t>
  </si>
  <si>
    <t>Hankel</t>
  </si>
  <si>
    <t>086 GMA Vogt Bd 89 (Abschrift).jpg</t>
  </si>
  <si>
    <t>Seyfried</t>
  </si>
  <si>
    <t>087 GMA Vogt Bd 89 (Abschrift).jpg</t>
  </si>
  <si>
    <t>Weber</t>
  </si>
  <si>
    <t>088 GMA Vogt Bd 89 (Abschrift).jpg</t>
  </si>
  <si>
    <t>zum Heissen</t>
  </si>
  <si>
    <t>Heissen</t>
  </si>
  <si>
    <t>089 GMA Vogt Bd 89 (Abschrift).jpg</t>
  </si>
  <si>
    <t>091 GMA Vogt Bd 89 (Abschrift).jpg</t>
  </si>
  <si>
    <t>092 GMA Vogt Bd 89 (Abschrift).jpg</t>
  </si>
  <si>
    <t>Hausmann</t>
  </si>
  <si>
    <t>Rösch</t>
  </si>
  <si>
    <t>Heiligen von Hasenweiler</t>
  </si>
  <si>
    <t>093 GMA Vogt Bd 89 (Abschrift).jpg</t>
  </si>
  <si>
    <t>Dreher</t>
  </si>
  <si>
    <t>B zum Helbers</t>
  </si>
  <si>
    <t>Längle</t>
  </si>
  <si>
    <t>094 GMA Vogt Bd 89 (Abschrift).jpg</t>
  </si>
  <si>
    <t>Neser</t>
  </si>
  <si>
    <t>Michael Kratzer von Hochburg (Amtzell)</t>
  </si>
  <si>
    <t>095 GMA Vogt Bd 89 (Abschrift).jpg</t>
  </si>
  <si>
    <t>Kratzer</t>
  </si>
  <si>
    <t>List</t>
  </si>
  <si>
    <t>Heiligen von Grünkraut</t>
  </si>
  <si>
    <t>Georg Baumann von Heissen</t>
  </si>
  <si>
    <t>096 GMA Vogt Bd 89 (Abschrift).jpg</t>
  </si>
  <si>
    <t>Georg Würth von Blöden</t>
  </si>
  <si>
    <t>zum Reich</t>
  </si>
  <si>
    <t>Reich</t>
  </si>
  <si>
    <t>Heiligen von Fronhofen</t>
  </si>
  <si>
    <t>097 GMA Vogt Bd 89 (Abschrift).jpg</t>
  </si>
  <si>
    <t>098 GMA Vogt Bd 89 (Abschrift).jpg</t>
  </si>
  <si>
    <t>Sebastian</t>
  </si>
  <si>
    <t>099 GMA Vogt Bd 89 (Abschrift).jpg</t>
  </si>
  <si>
    <t>Duermos</t>
  </si>
  <si>
    <t>Damoos</t>
  </si>
  <si>
    <t>Rauffeisen</t>
  </si>
  <si>
    <t>Amtmann Schlichte von Waldburg</t>
  </si>
  <si>
    <t>Reckhendüren</t>
  </si>
  <si>
    <t>Reckendürren</t>
  </si>
  <si>
    <t>100 GMA Vogt Bd 89 (Abschrift).jpg</t>
  </si>
  <si>
    <t>ab den Eggen</t>
  </si>
  <si>
    <t>Eggen</t>
  </si>
  <si>
    <t>Baron von Amtzell</t>
  </si>
  <si>
    <t>zum Mathanner</t>
  </si>
  <si>
    <t>Marktanner</t>
  </si>
  <si>
    <t>101 GMA Vogt Bd 89 (Abschrift).jpg</t>
  </si>
  <si>
    <t>auff dem Berg</t>
  </si>
  <si>
    <t>Berg</t>
  </si>
  <si>
    <t>103 GMA Vogt Bd 89 (Abschrift).jpg</t>
  </si>
  <si>
    <t>Bierckhen oder Stible</t>
  </si>
  <si>
    <t>Prasser</t>
  </si>
  <si>
    <t>Stübling</t>
  </si>
  <si>
    <t>104 GMA Vogt Bd 89 (Abschrift).jpg</t>
  </si>
  <si>
    <t>zur Holtzmühle</t>
  </si>
  <si>
    <t>Holzmühle</t>
  </si>
  <si>
    <t>zum Stophlen oder Hadershofen</t>
  </si>
  <si>
    <t>Abraham</t>
  </si>
  <si>
    <t>Schmied</t>
  </si>
  <si>
    <t>105 GMA Vogt Bd 89 (Abschrift).jpg</t>
  </si>
  <si>
    <t>zum Bommern</t>
  </si>
  <si>
    <t>Bommen</t>
  </si>
  <si>
    <t>Kreit oder Mosisgreith</t>
  </si>
  <si>
    <t>Mosisgreut</t>
  </si>
  <si>
    <t>Saturnin</t>
  </si>
  <si>
    <t>Schlichte</t>
  </si>
  <si>
    <t>107 GMA Vogt Bd 89 (Abschrift).jpg</t>
  </si>
  <si>
    <t>am Feldt</t>
  </si>
  <si>
    <t>Feld</t>
  </si>
  <si>
    <t>Joachim</t>
  </si>
  <si>
    <t xml:space="preserve">Feld </t>
  </si>
  <si>
    <t>108 GMA Vogt Bd 89 (Abschrift).jpg</t>
  </si>
  <si>
    <t>Karter</t>
  </si>
  <si>
    <t>Cater oder zum Bayer oder Nussbaum</t>
  </si>
  <si>
    <t>gestrenge  Herrn Landschaftseinnehmer Schlichtig zu Weingarten</t>
  </si>
  <si>
    <t>Edenspach</t>
  </si>
  <si>
    <t>Edensbach</t>
  </si>
  <si>
    <t>Heiligen von Berg (RV)</t>
  </si>
  <si>
    <t>110 GMA Vogt Bd 89 (Abschrift).jpg</t>
  </si>
  <si>
    <t>112 GMA Vogt Bd 89 (Abschrift).jpg</t>
  </si>
  <si>
    <t>113 GMA Vogt Bd 89 (Abschrift).jpg</t>
  </si>
  <si>
    <t>115 GMA Vogt Bd 89 (Abschrift).jpg</t>
  </si>
  <si>
    <t>Renauer</t>
  </si>
  <si>
    <t>116 GMA Vogt Bd 89 (Abschrift).jpg</t>
  </si>
  <si>
    <t>Kloster St. Michael zu Ravensburg</t>
  </si>
  <si>
    <t>117 GMA Vogt Bd 89 (Abschrift).jpg</t>
  </si>
  <si>
    <t>Pfau</t>
  </si>
  <si>
    <t>Bertsch</t>
  </si>
  <si>
    <t>im Grundt</t>
  </si>
  <si>
    <t>Grund</t>
  </si>
  <si>
    <t>118 GMA Vogt Bd 89 (Abschrift).jpg</t>
  </si>
  <si>
    <t>Nonnenmacher</t>
  </si>
  <si>
    <t>119 GMA Vogt Bd 89 (Abschrift).jpg</t>
  </si>
  <si>
    <t>121 GMA Vogt Bd 89 (Abschrift).jpg</t>
  </si>
  <si>
    <t>Dieses Gut besitzt anno 65 Christian Frick</t>
  </si>
  <si>
    <t>122 GMA Vogt Bd 89 (Abschrift).jpg</t>
  </si>
  <si>
    <t>Männer</t>
  </si>
  <si>
    <t>124 GMA Vogt Bd 89 (Abschrift).jpg</t>
  </si>
  <si>
    <t>125 GMA Vogt Bd 89 (Abschrift).jpg</t>
  </si>
  <si>
    <t>127 GMA Vogt Bd 89 (Abschrift).jpg</t>
  </si>
  <si>
    <t>128 GMA Vogt Bd 89 (Abschrift).jpg</t>
  </si>
  <si>
    <t>Heiligen von Wolfegg</t>
  </si>
  <si>
    <t>129 GMA Vogt Bd 89 (Abschrift).jpg</t>
  </si>
  <si>
    <t>Am Bichel oder Grund</t>
  </si>
  <si>
    <t>Greiter</t>
  </si>
  <si>
    <t>Heiligen von Bergatreute</t>
  </si>
  <si>
    <t>Mesmer</t>
  </si>
  <si>
    <t>130 GMA Vogt Bd 89 (Abschrift).jpg</t>
  </si>
  <si>
    <t>zum Lobetshaus oder Grund</t>
  </si>
  <si>
    <t>Lobetshaus</t>
  </si>
  <si>
    <t>auff dem Greith oder Grund</t>
  </si>
  <si>
    <t>Bierenstiel</t>
  </si>
  <si>
    <t>Bierenstihl</t>
  </si>
  <si>
    <t>Spital Wolfegg</t>
  </si>
  <si>
    <t>131 GMA Vogt Bd 89 (Abschrift).jpg</t>
  </si>
  <si>
    <t>auff den Grueben oder Grund</t>
  </si>
  <si>
    <t>Krenckel</t>
  </si>
  <si>
    <t>Hefter</t>
  </si>
  <si>
    <t>132 GMA Vogt Bd 89 (Abschrift).jpg</t>
  </si>
  <si>
    <t>auff den Linden, Schisslenberg oder Grund</t>
  </si>
  <si>
    <t>Schlüsselberg</t>
  </si>
  <si>
    <t>Johann Martin</t>
  </si>
  <si>
    <t>auff dem oberen Schisslenberg</t>
  </si>
  <si>
    <t>Stoppel</t>
  </si>
  <si>
    <t>auff dem Schisslenberg oder Grund</t>
  </si>
  <si>
    <t>Zusatz Name</t>
  </si>
  <si>
    <t>Kloster Weingarten (9)</t>
  </si>
  <si>
    <t>Baron von Amtzell (6)</t>
  </si>
  <si>
    <t>Landschaftseinnehmer Weingarten (3)</t>
  </si>
  <si>
    <t>Kirchenfabrik Bergatreute (3)</t>
  </si>
  <si>
    <t>Kirchenfabrik Wolfegg (2)</t>
  </si>
  <si>
    <t>Kirchenfabrik Grünkraut (1)</t>
  </si>
  <si>
    <t>Herrschaft Praßberg (1)</t>
  </si>
  <si>
    <t>Herrschaft Zeil (1)</t>
  </si>
  <si>
    <t>Spital Wolfegg (1)</t>
  </si>
  <si>
    <t>Stadt Ravensburg (1)</t>
  </si>
  <si>
    <t>Urbare Landvogtrei Schwaben &amp; Herschaft Waldburg</t>
  </si>
  <si>
    <t>Eigentum (40)</t>
  </si>
  <si>
    <t>Herrschaft Waldburg (16)</t>
  </si>
  <si>
    <t>Bäuerliches Lehen (11)</t>
  </si>
  <si>
    <t>Amtmann Pfleghar zum Rößler (6)</t>
  </si>
  <si>
    <t>Stift Wolfegg (5)</t>
  </si>
  <si>
    <t>Kirchenfabrik Waldburg (4)</t>
  </si>
  <si>
    <t>Amtmann Schlichte von Waldburg (3)</t>
  </si>
  <si>
    <t>Karmeliterkloster zu Ravensburg (2)</t>
  </si>
  <si>
    <t>Kirche Waldburg (1)</t>
  </si>
  <si>
    <t>Kirchenfabrik Hasenweiler (1)</t>
  </si>
  <si>
    <t>Krichenfabrik Fronhofen (1)</t>
  </si>
  <si>
    <t>Höfe &amp; Häuser insgesamt</t>
  </si>
  <si>
    <t>Heiligen zu Wolfegg</t>
  </si>
  <si>
    <t>Josen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</si>
</sst>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?/16"/>
    <numFmt numFmtId="165" formatCode="#\ ?/4"/>
    <numFmt numFmtId="166" formatCode="#\ ?/8"/>
    <numFmt numFmtId="167" formatCode="#\ ?/2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164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6" fillId="0" borderId="0" xfId="1" applyAlignment="1" applyProtection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7" fillId="0" borderId="0" xfId="0" applyFon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>
                <a:effectLst/>
                <a:latin typeface="Times New Roman" panose="02020603050405020304" pitchFamily="18" charset="0"/>
              </a:rPr>
              <a:t>Situation der Häuser- &amp; Hofverleiher in Gemeinde Vogt im Jahre 1717</a:t>
            </a:r>
            <a:br>
              <a:rPr lang="de-DE" sz="1800" b="1" i="0" baseline="0">
                <a:effectLst/>
                <a:latin typeface="Times New Roman" panose="02020603050405020304" pitchFamily="18" charset="0"/>
              </a:rPr>
            </a:br>
            <a:r>
              <a:rPr lang="de-DE" sz="1800" b="0" i="1" baseline="0">
                <a:effectLst/>
                <a:latin typeface="Times New Roman" panose="02020603050405020304" pitchFamily="18" charset="0"/>
              </a:rPr>
              <a:t>Auf Grundlage zweier Urbare der Landvogtei Schwaben &amp; Herrschaft Waldburg</a:t>
            </a:r>
            <a:endParaRPr lang="de-DE" baseline="0">
              <a:latin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22761802351802"/>
          <c:y val="6.3449193128315609E-2"/>
          <c:w val="0.69288910472094067"/>
          <c:h val="0.722915815759405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'Kreisdiagramm Situation'!$A$3:$A$23</c:f>
              <c:strCache>
                <c:ptCount val="21"/>
                <c:pt idx="0">
                  <c:v>Eigentum (40)</c:v>
                </c:pt>
                <c:pt idx="1">
                  <c:v>Herrschaft Waldburg (16)</c:v>
                </c:pt>
                <c:pt idx="2">
                  <c:v>Bäuerliches Lehen (11)</c:v>
                </c:pt>
                <c:pt idx="3">
                  <c:v>Kloster Weingarten (9)</c:v>
                </c:pt>
                <c:pt idx="4">
                  <c:v>Amtmann Pfleghar zum Rößler (6)</c:v>
                </c:pt>
                <c:pt idx="5">
                  <c:v>Baron von Amtzell (6)</c:v>
                </c:pt>
                <c:pt idx="6">
                  <c:v>Stift Wolfegg (5)</c:v>
                </c:pt>
                <c:pt idx="7">
                  <c:v>Kirchenfabrik Waldburg (4)</c:v>
                </c:pt>
                <c:pt idx="8">
                  <c:v>Amtmann Schlichte von Waldburg (3)</c:v>
                </c:pt>
                <c:pt idx="9">
                  <c:v>Kirchenfabrik Bergatreute (3)</c:v>
                </c:pt>
                <c:pt idx="10">
                  <c:v>Landschaftseinnehmer Weingarten (3)</c:v>
                </c:pt>
                <c:pt idx="11">
                  <c:v>Karmeliterkloster zu Ravensburg (2)</c:v>
                </c:pt>
                <c:pt idx="12">
                  <c:v>Kirchenfabrik Wolfegg (2)</c:v>
                </c:pt>
                <c:pt idx="13">
                  <c:v>Herrschaft Praßberg (1)</c:v>
                </c:pt>
                <c:pt idx="14">
                  <c:v>Herrschaft Zeil (1)</c:v>
                </c:pt>
                <c:pt idx="15">
                  <c:v>Kirche Waldburg (1)</c:v>
                </c:pt>
                <c:pt idx="16">
                  <c:v>Kirchenfabrik Grünkraut (1)</c:v>
                </c:pt>
                <c:pt idx="17">
                  <c:v>Kirchenfabrik Hasenweiler (1)</c:v>
                </c:pt>
                <c:pt idx="18">
                  <c:v>Krichenfabrik Fronhofen (1)</c:v>
                </c:pt>
                <c:pt idx="19">
                  <c:v>Spital Wolfegg (1)</c:v>
                </c:pt>
                <c:pt idx="20">
                  <c:v>Stadt Ravensburg (1)</c:v>
                </c:pt>
              </c:strCache>
            </c:strRef>
          </c:cat>
          <c:val>
            <c:numRef>
              <c:f>'Kreisdiagramm Situation'!$B$3:$B$23</c:f>
              <c:numCache>
                <c:formatCode>General</c:formatCode>
                <c:ptCount val="21"/>
                <c:pt idx="0">
                  <c:v>40</c:v>
                </c:pt>
                <c:pt idx="1">
                  <c:v>16</c:v>
                </c:pt>
                <c:pt idx="2">
                  <c:v>11</c:v>
                </c:pt>
                <c:pt idx="3">
                  <c:v>9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546420594273857E-2"/>
          <c:y val="0.77463478650534534"/>
          <c:w val="0.84490715881145229"/>
          <c:h val="0.22536521349465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18</xdr:row>
      <xdr:rowOff>161925</xdr:rowOff>
    </xdr:from>
    <xdr:to>
      <xdr:col>4</xdr:col>
      <xdr:colOff>174625</xdr:colOff>
      <xdr:row>26</xdr:row>
      <xdr:rowOff>180975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8825" y="3235325"/>
          <a:ext cx="1447800" cy="1492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16</xdr:col>
      <xdr:colOff>184150</xdr:colOff>
      <xdr:row>53</xdr:row>
      <xdr:rowOff>127000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takt@forschergruppe-oberschwaben.de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031%20GMA%20Vogt%20Bd%2089%20(Abschrift).jpg" TargetMode="External"/><Relationship Id="rId117" Type="http://schemas.openxmlformats.org/officeDocument/2006/relationships/hyperlink" Target="124%20GMA%20Vogt%20Bd%2089%20(Abschrift).jpg" TargetMode="External"/><Relationship Id="rId21" Type="http://schemas.openxmlformats.org/officeDocument/2006/relationships/hyperlink" Target="027%20GMA%20Vogt%20Bd%2089%20(Abschrift).jpg" TargetMode="External"/><Relationship Id="rId42" Type="http://schemas.openxmlformats.org/officeDocument/2006/relationships/hyperlink" Target="048%20GMA%20Vogt%20Bd%2089%20(Abschrift).jpg" TargetMode="External"/><Relationship Id="rId47" Type="http://schemas.openxmlformats.org/officeDocument/2006/relationships/hyperlink" Target="067%20GMA%20Vogt%20Bd%2089%20(Abschrift).jpg" TargetMode="External"/><Relationship Id="rId63" Type="http://schemas.openxmlformats.org/officeDocument/2006/relationships/hyperlink" Target="078%20GMA%20Vogt%20Bd%2089%20(Abschrift).jpg" TargetMode="External"/><Relationship Id="rId68" Type="http://schemas.openxmlformats.org/officeDocument/2006/relationships/hyperlink" Target="082%20GMA%20Vogt%20Bd%2089%20(Abschrift).jpg" TargetMode="External"/><Relationship Id="rId84" Type="http://schemas.openxmlformats.org/officeDocument/2006/relationships/hyperlink" Target="095%20GMA%20Vogt%20Bd%2089%20(Abschrift).jpg" TargetMode="External"/><Relationship Id="rId89" Type="http://schemas.openxmlformats.org/officeDocument/2006/relationships/hyperlink" Target="097%20GMA%20Vogt%20Bd%2089%20(Abschrift).jpg" TargetMode="External"/><Relationship Id="rId112" Type="http://schemas.openxmlformats.org/officeDocument/2006/relationships/hyperlink" Target="117%20GMA%20Vogt%20Bd%2089%20(Abschrift).jpg" TargetMode="External"/><Relationship Id="rId133" Type="http://schemas.openxmlformats.org/officeDocument/2006/relationships/hyperlink" Target="132%20GMA%20Vogt%20Bd%2089%20(Abschrift).jpg" TargetMode="External"/><Relationship Id="rId16" Type="http://schemas.openxmlformats.org/officeDocument/2006/relationships/hyperlink" Target="023%20GMA%20Vogt%20Bd%2089%20(Abschrift).jpg" TargetMode="External"/><Relationship Id="rId107" Type="http://schemas.openxmlformats.org/officeDocument/2006/relationships/hyperlink" Target="112%20GMA%20Vogt%20Bd%2089%20(Abschrift).jpg" TargetMode="External"/><Relationship Id="rId11" Type="http://schemas.openxmlformats.org/officeDocument/2006/relationships/hyperlink" Target="019%20GMA%20Vogt%20Bd%2089%20(Abschrift).jpg" TargetMode="External"/><Relationship Id="rId32" Type="http://schemas.openxmlformats.org/officeDocument/2006/relationships/hyperlink" Target="036%20GMA%20Vogt%20Bd%2089%20(Abschrift).jpg" TargetMode="External"/><Relationship Id="rId37" Type="http://schemas.openxmlformats.org/officeDocument/2006/relationships/hyperlink" Target="041%20GMA%20Vogt%20Bd%2089%20(Abschrift).jpg" TargetMode="External"/><Relationship Id="rId53" Type="http://schemas.openxmlformats.org/officeDocument/2006/relationships/hyperlink" Target="071%20GMA%20Vogt%20Bd%2089%20(Abschrift).jpg" TargetMode="External"/><Relationship Id="rId58" Type="http://schemas.openxmlformats.org/officeDocument/2006/relationships/hyperlink" Target="075%20GMA%20Vogt%20Bd%2089%20(Abschrift).jpg" TargetMode="External"/><Relationship Id="rId74" Type="http://schemas.openxmlformats.org/officeDocument/2006/relationships/hyperlink" Target="086%20GMA%20Vogt%20Bd%2089%20(Abschrift).jpg" TargetMode="External"/><Relationship Id="rId79" Type="http://schemas.openxmlformats.org/officeDocument/2006/relationships/hyperlink" Target="092%20GMA%20Vogt%20Bd%2089%20(Abschrift).jpg" TargetMode="External"/><Relationship Id="rId102" Type="http://schemas.openxmlformats.org/officeDocument/2006/relationships/hyperlink" Target="107%20GMA%20Vogt%20Bd%2089%20(Abschrift).jpg" TargetMode="External"/><Relationship Id="rId123" Type="http://schemas.openxmlformats.org/officeDocument/2006/relationships/hyperlink" Target="128%20GMA%20Vogt%20Bd%2089%20(Abschrift).jpg" TargetMode="External"/><Relationship Id="rId128" Type="http://schemas.openxmlformats.org/officeDocument/2006/relationships/hyperlink" Target="131%20GMA%20Vogt%20Bd%2089%20(Abschrift).jpg" TargetMode="External"/><Relationship Id="rId5" Type="http://schemas.openxmlformats.org/officeDocument/2006/relationships/hyperlink" Target="016%20GMA%20Vogt%20Bd%2089%20(Abschrift).jpg" TargetMode="External"/><Relationship Id="rId90" Type="http://schemas.openxmlformats.org/officeDocument/2006/relationships/hyperlink" Target="097%20GMA%20Vogt%20Bd%2089%20(Abschrift).jpg" TargetMode="External"/><Relationship Id="rId95" Type="http://schemas.openxmlformats.org/officeDocument/2006/relationships/hyperlink" Target="100%20GMA%20Vogt%20Bd%2089%20(Abschrift).jpg" TargetMode="External"/><Relationship Id="rId14" Type="http://schemas.openxmlformats.org/officeDocument/2006/relationships/hyperlink" Target="021%20GMA%20Vogt%20Bd%2089%20(Abschrift).jpg" TargetMode="External"/><Relationship Id="rId22" Type="http://schemas.openxmlformats.org/officeDocument/2006/relationships/hyperlink" Target="028%20GMA%20Vogt%20Bd%2089%20(Abschrift).jpg" TargetMode="External"/><Relationship Id="rId27" Type="http://schemas.openxmlformats.org/officeDocument/2006/relationships/hyperlink" Target="031%20GMA%20Vogt%20Bd%2089%20(Abschrift).jpg" TargetMode="External"/><Relationship Id="rId30" Type="http://schemas.openxmlformats.org/officeDocument/2006/relationships/hyperlink" Target="034%20GMA%20Vogt%20Bd%2089%20(Abschrift).jpg" TargetMode="External"/><Relationship Id="rId35" Type="http://schemas.openxmlformats.org/officeDocument/2006/relationships/hyperlink" Target="039%20GMA%20Vogt%20Bd%2089%20(Abschrift).jpg" TargetMode="External"/><Relationship Id="rId43" Type="http://schemas.openxmlformats.org/officeDocument/2006/relationships/hyperlink" Target="052%20GMA%20Vogt%20Bd%2089%20(Abschrift).jpg" TargetMode="External"/><Relationship Id="rId48" Type="http://schemas.openxmlformats.org/officeDocument/2006/relationships/hyperlink" Target="068%20GMA%20Vogt%20Bd%2089%20(Abschrift).jpg" TargetMode="External"/><Relationship Id="rId56" Type="http://schemas.openxmlformats.org/officeDocument/2006/relationships/hyperlink" Target="073%20GMA%20Vogt%20Bd%2089%20(Abschrift).jpg" TargetMode="External"/><Relationship Id="rId64" Type="http://schemas.openxmlformats.org/officeDocument/2006/relationships/hyperlink" Target="078%20GMA%20Vogt%20Bd%2089%20(Abschrift).jpg" TargetMode="External"/><Relationship Id="rId69" Type="http://schemas.openxmlformats.org/officeDocument/2006/relationships/hyperlink" Target="082%20GMA%20Vogt%20Bd%2089%20(Abschrift).jpg" TargetMode="External"/><Relationship Id="rId77" Type="http://schemas.openxmlformats.org/officeDocument/2006/relationships/hyperlink" Target="089%20GMA%20Vogt%20Bd%2089%20(Abschrift).jpg" TargetMode="External"/><Relationship Id="rId100" Type="http://schemas.openxmlformats.org/officeDocument/2006/relationships/hyperlink" Target="105%20GMA%20Vogt%20Bd%2089%20(Abschrift).jpg" TargetMode="External"/><Relationship Id="rId105" Type="http://schemas.openxmlformats.org/officeDocument/2006/relationships/hyperlink" Target="108%20GMA%20Vogt%20Bd%2089%20(Abschrift).jpg" TargetMode="External"/><Relationship Id="rId113" Type="http://schemas.openxmlformats.org/officeDocument/2006/relationships/hyperlink" Target="118%20GMA%20Vogt%20Bd%2089%20(Abschrift).jpg" TargetMode="External"/><Relationship Id="rId118" Type="http://schemas.openxmlformats.org/officeDocument/2006/relationships/hyperlink" Target="124%20GMA%20Vogt%20Bd%2089%20(Abschrift).jpg" TargetMode="External"/><Relationship Id="rId126" Type="http://schemas.openxmlformats.org/officeDocument/2006/relationships/hyperlink" Target="130%20GMA%20Vogt%20Bd%2089%20(Abschrift).jpg" TargetMode="External"/><Relationship Id="rId134" Type="http://schemas.openxmlformats.org/officeDocument/2006/relationships/hyperlink" Target="132%20GMA%20Vogt%20Bd%2089%20(Abschrift).jpg" TargetMode="External"/><Relationship Id="rId8" Type="http://schemas.openxmlformats.org/officeDocument/2006/relationships/hyperlink" Target="018%20GMA%20Vogt%20Bd%2089%20(Abschrift).jpg" TargetMode="External"/><Relationship Id="rId51" Type="http://schemas.openxmlformats.org/officeDocument/2006/relationships/hyperlink" Target="070%20GMA%20Vogt%20Bd%2089%20(Abschrift).jpg" TargetMode="External"/><Relationship Id="rId72" Type="http://schemas.openxmlformats.org/officeDocument/2006/relationships/hyperlink" Target="084%20GMA%20Vogt%20Bd%2089%20(Abschrift).jpg" TargetMode="External"/><Relationship Id="rId80" Type="http://schemas.openxmlformats.org/officeDocument/2006/relationships/hyperlink" Target="092%20GMA%20Vogt%20Bd%2089%20(Abschrift).jpg" TargetMode="External"/><Relationship Id="rId85" Type="http://schemas.openxmlformats.org/officeDocument/2006/relationships/hyperlink" Target="095%20GMA%20Vogt%20Bd%2089%20(Abschrift).jpg" TargetMode="External"/><Relationship Id="rId93" Type="http://schemas.openxmlformats.org/officeDocument/2006/relationships/hyperlink" Target="099%20GMA%20Vogt%20Bd%2089%20(Abschrift).jpg" TargetMode="External"/><Relationship Id="rId98" Type="http://schemas.openxmlformats.org/officeDocument/2006/relationships/hyperlink" Target="104%20GMA%20Vogt%20Bd%2089%20(Abschrift).jpg" TargetMode="External"/><Relationship Id="rId121" Type="http://schemas.openxmlformats.org/officeDocument/2006/relationships/hyperlink" Target="127%20GMA%20Vogt%20Bd%2089%20(Abschrift).jpg" TargetMode="External"/><Relationship Id="rId3" Type="http://schemas.openxmlformats.org/officeDocument/2006/relationships/hyperlink" Target="014%20GMA%20Vogt%20Bd%2089%20(Abschrift).jpg" TargetMode="External"/><Relationship Id="rId12" Type="http://schemas.openxmlformats.org/officeDocument/2006/relationships/hyperlink" Target="019%20GMA%20Vogt%20Bd%2089%20(Abschrift).jpg" TargetMode="External"/><Relationship Id="rId17" Type="http://schemas.openxmlformats.org/officeDocument/2006/relationships/hyperlink" Target="024%20GMA%20Vogt%20Bd%2089%20(Abschrift).jpg" TargetMode="External"/><Relationship Id="rId25" Type="http://schemas.openxmlformats.org/officeDocument/2006/relationships/hyperlink" Target="030%20GMA%20Vogt%20Bd%2089%20(Abschrift).jpg" TargetMode="External"/><Relationship Id="rId33" Type="http://schemas.openxmlformats.org/officeDocument/2006/relationships/hyperlink" Target="036%20GMA%20Vogt%20Bd%2089%20(Abschrift).jpg" TargetMode="External"/><Relationship Id="rId38" Type="http://schemas.openxmlformats.org/officeDocument/2006/relationships/hyperlink" Target="042%20GMA%20Vogt%20Bd%2089%20(Abschrift).jpg" TargetMode="External"/><Relationship Id="rId46" Type="http://schemas.openxmlformats.org/officeDocument/2006/relationships/hyperlink" Target="063%20GMA%20Vogt%20Bd%2089%20(Abschrift).jpg" TargetMode="External"/><Relationship Id="rId59" Type="http://schemas.openxmlformats.org/officeDocument/2006/relationships/hyperlink" Target="076%20GMA%20Vogt%20Bd%2089%20(Abschrift).jpg" TargetMode="External"/><Relationship Id="rId67" Type="http://schemas.openxmlformats.org/officeDocument/2006/relationships/hyperlink" Target="081%20GMA%20Vogt%20Bd%2089%20(Abschrift).jpg" TargetMode="External"/><Relationship Id="rId103" Type="http://schemas.openxmlformats.org/officeDocument/2006/relationships/hyperlink" Target="107%20GMA%20Vogt%20Bd%2089%20(Abschrift).jpg" TargetMode="External"/><Relationship Id="rId108" Type="http://schemas.openxmlformats.org/officeDocument/2006/relationships/hyperlink" Target="113%20GMA%20Vogt%20Bd%2089%20(Abschrift).jpg" TargetMode="External"/><Relationship Id="rId116" Type="http://schemas.openxmlformats.org/officeDocument/2006/relationships/hyperlink" Target="122%20GMA%20Vogt%20Bd%2089%20(Abschrift).jpg" TargetMode="External"/><Relationship Id="rId124" Type="http://schemas.openxmlformats.org/officeDocument/2006/relationships/hyperlink" Target="129%20GMA%20Vogt%20Bd%2089%20(Abschrift).jpg" TargetMode="External"/><Relationship Id="rId129" Type="http://schemas.openxmlformats.org/officeDocument/2006/relationships/hyperlink" Target="131%20GMA%20Vogt%20Bd%2089%20(Abschrift).jpg" TargetMode="External"/><Relationship Id="rId20" Type="http://schemas.openxmlformats.org/officeDocument/2006/relationships/hyperlink" Target="027%20GMA%20Vogt%20Bd%2089%20(Abschrift).jpg" TargetMode="External"/><Relationship Id="rId41" Type="http://schemas.openxmlformats.org/officeDocument/2006/relationships/hyperlink" Target="044%20GMA%20Vogt%20Bd%2089%20(Abschrift).jpg" TargetMode="External"/><Relationship Id="rId54" Type="http://schemas.openxmlformats.org/officeDocument/2006/relationships/hyperlink" Target="072%20GMA%20Vogt%20Bd%2089%20(Abschrift).jpg" TargetMode="External"/><Relationship Id="rId62" Type="http://schemas.openxmlformats.org/officeDocument/2006/relationships/hyperlink" Target="077%20GMA%20Vogt%20Bd%2089%20(Abschrift).jpg" TargetMode="External"/><Relationship Id="rId70" Type="http://schemas.openxmlformats.org/officeDocument/2006/relationships/hyperlink" Target="083%20GMA%20Vogt%20Bd%2089%20(Abschrift).jpg" TargetMode="External"/><Relationship Id="rId75" Type="http://schemas.openxmlformats.org/officeDocument/2006/relationships/hyperlink" Target="087%20GMA%20Vogt%20Bd%2089%20(Abschrift).jpg" TargetMode="External"/><Relationship Id="rId83" Type="http://schemas.openxmlformats.org/officeDocument/2006/relationships/hyperlink" Target="094%20GMA%20Vogt%20Bd%2089%20(Abschrift).jpg" TargetMode="External"/><Relationship Id="rId88" Type="http://schemas.openxmlformats.org/officeDocument/2006/relationships/hyperlink" Target="096%20GMA%20Vogt%20Bd%2089%20(Abschrift).jpg" TargetMode="External"/><Relationship Id="rId91" Type="http://schemas.openxmlformats.org/officeDocument/2006/relationships/hyperlink" Target="098%20GMA%20Vogt%20Bd%2089%20(Abschrift).jpg" TargetMode="External"/><Relationship Id="rId96" Type="http://schemas.openxmlformats.org/officeDocument/2006/relationships/hyperlink" Target="101%20GMA%20Vogt%20Bd%2089%20(Abschrift).jpg" TargetMode="External"/><Relationship Id="rId111" Type="http://schemas.openxmlformats.org/officeDocument/2006/relationships/hyperlink" Target="117%20GMA%20Vogt%20Bd%2089%20(Abschrift).jpg" TargetMode="External"/><Relationship Id="rId132" Type="http://schemas.openxmlformats.org/officeDocument/2006/relationships/hyperlink" Target="132%20GMA%20Vogt%20Bd%2089%20(Abschrift).jpg" TargetMode="External"/><Relationship Id="rId1" Type="http://schemas.openxmlformats.org/officeDocument/2006/relationships/hyperlink" Target="012%20GMA%20Vogt%20Bd%2089%20(Abschrift).jpg" TargetMode="External"/><Relationship Id="rId6" Type="http://schemas.openxmlformats.org/officeDocument/2006/relationships/hyperlink" Target="017%20GMA%20Vogt%20Bd%2089%20(Abschrift).jpg" TargetMode="External"/><Relationship Id="rId15" Type="http://schemas.openxmlformats.org/officeDocument/2006/relationships/hyperlink" Target="022%20GMA%20Vogt%20Bd%2089%20(Abschrift).jpg" TargetMode="External"/><Relationship Id="rId23" Type="http://schemas.openxmlformats.org/officeDocument/2006/relationships/hyperlink" Target="028%20GMA%20Vogt%20Bd%2089%20(Abschrift).jpg" TargetMode="External"/><Relationship Id="rId28" Type="http://schemas.openxmlformats.org/officeDocument/2006/relationships/hyperlink" Target="032%20GMA%20Vogt%20Bd%2089%20(Abschrift).jpg" TargetMode="External"/><Relationship Id="rId36" Type="http://schemas.openxmlformats.org/officeDocument/2006/relationships/hyperlink" Target="040%20GMA%20Vogt%20Bd%2089%20(Abschrift).jpg" TargetMode="External"/><Relationship Id="rId49" Type="http://schemas.openxmlformats.org/officeDocument/2006/relationships/hyperlink" Target="069%20GMA%20Vogt%20Bd%2089%20(Abschrift).jpg" TargetMode="External"/><Relationship Id="rId57" Type="http://schemas.openxmlformats.org/officeDocument/2006/relationships/hyperlink" Target="075%20GMA%20Vogt%20Bd%2089%20(Abschrift).jpg" TargetMode="External"/><Relationship Id="rId106" Type="http://schemas.openxmlformats.org/officeDocument/2006/relationships/hyperlink" Target="110%20GMA%20Vogt%20Bd%2089%20(Abschrift).jpg" TargetMode="External"/><Relationship Id="rId114" Type="http://schemas.openxmlformats.org/officeDocument/2006/relationships/hyperlink" Target="119%20GMA%20Vogt%20Bd%2089%20(Abschrift).jpg" TargetMode="External"/><Relationship Id="rId119" Type="http://schemas.openxmlformats.org/officeDocument/2006/relationships/hyperlink" Target="125%20GMA%20Vogt%20Bd%2089%20(Abschrift).jpg" TargetMode="External"/><Relationship Id="rId127" Type="http://schemas.openxmlformats.org/officeDocument/2006/relationships/hyperlink" Target="130%20GMA%20Vogt%20Bd%2089%20(Abschrift).jpg" TargetMode="External"/><Relationship Id="rId10" Type="http://schemas.openxmlformats.org/officeDocument/2006/relationships/hyperlink" Target="014%20GMA%20Vogt%20Bd%2089%20(Abschrift).jpg" TargetMode="External"/><Relationship Id="rId31" Type="http://schemas.openxmlformats.org/officeDocument/2006/relationships/hyperlink" Target="034%20GMA%20Vogt%20Bd%2089%20(Abschrift).jpg" TargetMode="External"/><Relationship Id="rId44" Type="http://schemas.openxmlformats.org/officeDocument/2006/relationships/hyperlink" Target="057%20GMA%20Vogt%20Bd%2089%20(Abschrift).jpg" TargetMode="External"/><Relationship Id="rId52" Type="http://schemas.openxmlformats.org/officeDocument/2006/relationships/hyperlink" Target="071%20GMA%20Vogt%20Bd%2089%20(Abschrift).jpg" TargetMode="External"/><Relationship Id="rId60" Type="http://schemas.openxmlformats.org/officeDocument/2006/relationships/hyperlink" Target="076%20GMA%20Vogt%20Bd%2089%20(Abschrift).jpg" TargetMode="External"/><Relationship Id="rId65" Type="http://schemas.openxmlformats.org/officeDocument/2006/relationships/hyperlink" Target="080%20GMA%20Vogt%20Bd%2089%20(Abschrift).jpg" TargetMode="External"/><Relationship Id="rId73" Type="http://schemas.openxmlformats.org/officeDocument/2006/relationships/hyperlink" Target="085%20GMA%20Vogt%20Bd%2089%20(Abschrift).jpg" TargetMode="External"/><Relationship Id="rId78" Type="http://schemas.openxmlformats.org/officeDocument/2006/relationships/hyperlink" Target="091%20GMA%20Vogt%20Bd%2089%20(Abschrift).jpg" TargetMode="External"/><Relationship Id="rId81" Type="http://schemas.openxmlformats.org/officeDocument/2006/relationships/hyperlink" Target="093%20GMA%20Vogt%20Bd%2089%20(Abschrift).jpg" TargetMode="External"/><Relationship Id="rId86" Type="http://schemas.openxmlformats.org/officeDocument/2006/relationships/hyperlink" Target="095%20GMA%20Vogt%20Bd%2089%20(Abschrift).jpg" TargetMode="External"/><Relationship Id="rId94" Type="http://schemas.openxmlformats.org/officeDocument/2006/relationships/hyperlink" Target="100%20GMA%20Vogt%20Bd%2089%20(Abschrift).jpg" TargetMode="External"/><Relationship Id="rId99" Type="http://schemas.openxmlformats.org/officeDocument/2006/relationships/hyperlink" Target="104%20GMA%20Vogt%20Bd%2089%20(Abschrift).jpg" TargetMode="External"/><Relationship Id="rId101" Type="http://schemas.openxmlformats.org/officeDocument/2006/relationships/hyperlink" Target="105%20GMA%20Vogt%20Bd%2089%20(Abschrift).jpg" TargetMode="External"/><Relationship Id="rId122" Type="http://schemas.openxmlformats.org/officeDocument/2006/relationships/hyperlink" Target="128%20GMA%20Vogt%20Bd%2089%20(Abschrift).jpg" TargetMode="External"/><Relationship Id="rId130" Type="http://schemas.openxmlformats.org/officeDocument/2006/relationships/hyperlink" Target="131%20GMA%20Vogt%20Bd%2089%20(Abschrift).jpg" TargetMode="External"/><Relationship Id="rId135" Type="http://schemas.openxmlformats.org/officeDocument/2006/relationships/printerSettings" Target="../printerSettings/printerSettings2.bin"/><Relationship Id="rId4" Type="http://schemas.openxmlformats.org/officeDocument/2006/relationships/hyperlink" Target="016%20GMA%20Vogt%20Bd%2089%20(Abschrift).jpg" TargetMode="External"/><Relationship Id="rId9" Type="http://schemas.openxmlformats.org/officeDocument/2006/relationships/hyperlink" Target="018%20GMA%20Vogt%20Bd%2089%20(Abschrift).jpg" TargetMode="External"/><Relationship Id="rId13" Type="http://schemas.openxmlformats.org/officeDocument/2006/relationships/hyperlink" Target="020%20GMA%20Vogt%20Bd%2089%20(Abschrift).jpg" TargetMode="External"/><Relationship Id="rId18" Type="http://schemas.openxmlformats.org/officeDocument/2006/relationships/hyperlink" Target="025%20GMA%20Vogt%20Bd%2089%20(Abschrift).jpg" TargetMode="External"/><Relationship Id="rId39" Type="http://schemas.openxmlformats.org/officeDocument/2006/relationships/hyperlink" Target="043%20GMA%20Vogt%20Bd%2089%20(Abschrift).jpg" TargetMode="External"/><Relationship Id="rId109" Type="http://schemas.openxmlformats.org/officeDocument/2006/relationships/hyperlink" Target="115%20GMA%20Vogt%20Bd%2089%20(Abschrift).jpg" TargetMode="External"/><Relationship Id="rId34" Type="http://schemas.openxmlformats.org/officeDocument/2006/relationships/hyperlink" Target="038%20GMA%20Vogt%20Bd%2089%20(Abschrift).jpg" TargetMode="External"/><Relationship Id="rId50" Type="http://schemas.openxmlformats.org/officeDocument/2006/relationships/hyperlink" Target="070%20GMA%20Vogt%20Bd%2089%20(Abschrift).jpg" TargetMode="External"/><Relationship Id="rId55" Type="http://schemas.openxmlformats.org/officeDocument/2006/relationships/hyperlink" Target="072%20GMA%20Vogt%20Bd%2089%20(Abschrift).jpg" TargetMode="External"/><Relationship Id="rId76" Type="http://schemas.openxmlformats.org/officeDocument/2006/relationships/hyperlink" Target="088%20GMA%20Vogt%20Bd%2089%20(Abschrift).jpg" TargetMode="External"/><Relationship Id="rId97" Type="http://schemas.openxmlformats.org/officeDocument/2006/relationships/hyperlink" Target="103%20GMA%20Vogt%20Bd%2089%20(Abschrift).jpg" TargetMode="External"/><Relationship Id="rId104" Type="http://schemas.openxmlformats.org/officeDocument/2006/relationships/hyperlink" Target="108%20GMA%20Vogt%20Bd%2089%20(Abschrift).jpg" TargetMode="External"/><Relationship Id="rId120" Type="http://schemas.openxmlformats.org/officeDocument/2006/relationships/hyperlink" Target="127%20GMA%20Vogt%20Bd%2089%20(Abschrift).jpg" TargetMode="External"/><Relationship Id="rId125" Type="http://schemas.openxmlformats.org/officeDocument/2006/relationships/hyperlink" Target="129%20GMA%20Vogt%20Bd%2089%20(Abschrift).jpg" TargetMode="External"/><Relationship Id="rId7" Type="http://schemas.openxmlformats.org/officeDocument/2006/relationships/hyperlink" Target="018%20GMA%20Vogt%20Bd%2089%20(Abschrift).jpg" TargetMode="External"/><Relationship Id="rId71" Type="http://schemas.openxmlformats.org/officeDocument/2006/relationships/hyperlink" Target="084%20GMA%20Vogt%20Bd%2089%20(Abschrift).jpg" TargetMode="External"/><Relationship Id="rId92" Type="http://schemas.openxmlformats.org/officeDocument/2006/relationships/hyperlink" Target="099%20GMA%20Vogt%20Bd%2089%20(Abschrift).jpg" TargetMode="External"/><Relationship Id="rId2" Type="http://schemas.openxmlformats.org/officeDocument/2006/relationships/hyperlink" Target="013%20GMA%20Vogt%20Bd%2089%20(Abschrift).jpg" TargetMode="External"/><Relationship Id="rId29" Type="http://schemas.openxmlformats.org/officeDocument/2006/relationships/hyperlink" Target="033%20GMA%20Vogt%20Bd%2089%20(Abschrift).jpg" TargetMode="External"/><Relationship Id="rId24" Type="http://schemas.openxmlformats.org/officeDocument/2006/relationships/hyperlink" Target="029%20GMA%20Vogt%20Bd%2089%20(Abschrift).jpg" TargetMode="External"/><Relationship Id="rId40" Type="http://schemas.openxmlformats.org/officeDocument/2006/relationships/hyperlink" Target="044%20GMA%20Vogt%20Bd%2089%20(Abschrift).jpg" TargetMode="External"/><Relationship Id="rId45" Type="http://schemas.openxmlformats.org/officeDocument/2006/relationships/hyperlink" Target="060%20GMA%20Vogt%20Bd%2089%20(Abschrift).jpg" TargetMode="External"/><Relationship Id="rId66" Type="http://schemas.openxmlformats.org/officeDocument/2006/relationships/hyperlink" Target="080%20GMA%20Vogt%20Bd%2089%20(Abschrift).jpg" TargetMode="External"/><Relationship Id="rId87" Type="http://schemas.openxmlformats.org/officeDocument/2006/relationships/hyperlink" Target="096%20GMA%20Vogt%20Bd%2089%20(Abschrift).jpg" TargetMode="External"/><Relationship Id="rId110" Type="http://schemas.openxmlformats.org/officeDocument/2006/relationships/hyperlink" Target="116%20GMA%20Vogt%20Bd%2089%20(Abschrift).jpg" TargetMode="External"/><Relationship Id="rId115" Type="http://schemas.openxmlformats.org/officeDocument/2006/relationships/hyperlink" Target="121%20GMA%20Vogt%20Bd%2089%20(Abschrift).jpg" TargetMode="External"/><Relationship Id="rId131" Type="http://schemas.openxmlformats.org/officeDocument/2006/relationships/hyperlink" Target="131%20GMA%20Vogt%20Bd%2089%20(Abschrift).jpg" TargetMode="External"/><Relationship Id="rId61" Type="http://schemas.openxmlformats.org/officeDocument/2006/relationships/hyperlink" Target="077%20GMA%20Vogt%20Bd%2089%20(Abschrift).jpg" TargetMode="External"/><Relationship Id="rId82" Type="http://schemas.openxmlformats.org/officeDocument/2006/relationships/hyperlink" Target="093%20GMA%20Vogt%20Bd%2089%20(Abschrift).jpg" TargetMode="External"/><Relationship Id="rId19" Type="http://schemas.openxmlformats.org/officeDocument/2006/relationships/hyperlink" Target="026%20GMA%20Vogt%20Bd%2089%20(Abschrift).jp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pane ySplit="1" topLeftCell="A2" activePane="bottomLeft" state="frozen"/>
      <selection pane="bottomLeft" activeCell="H27" sqref="H27"/>
    </sheetView>
  </sheetViews>
  <sheetFormatPr baseColWidth="10" defaultRowHeight="14.5" x14ac:dyDescent="0.35"/>
  <cols>
    <col min="3" max="3" width="14.54296875" bestFit="1" customWidth="1"/>
    <col min="5" max="5" width="11.81640625" bestFit="1" customWidth="1"/>
    <col min="13" max="13" width="15.08984375" bestFit="1" customWidth="1"/>
    <col min="16" max="16" width="27.36328125" bestFit="1" customWidth="1"/>
    <col min="20" max="20" width="12.26953125" bestFit="1" customWidth="1"/>
    <col min="21" max="21" width="10.453125" bestFit="1" customWidth="1"/>
    <col min="22" max="22" width="15.08984375" bestFit="1" customWidth="1"/>
    <col min="24" max="24" width="13.90625" bestFit="1" customWidth="1"/>
    <col min="25" max="25" width="15.08984375" bestFit="1" customWidth="1"/>
  </cols>
  <sheetData>
    <row r="1" spans="1:7" ht="19.5" x14ac:dyDescent="0.45">
      <c r="A1" s="21" t="s">
        <v>22</v>
      </c>
      <c r="B1" s="21"/>
      <c r="C1" s="21"/>
      <c r="D1" s="21"/>
      <c r="E1" s="21"/>
      <c r="F1" s="21"/>
      <c r="G1" s="21"/>
    </row>
    <row r="3" spans="1:7" ht="19.5" x14ac:dyDescent="0.45">
      <c r="A3" s="21" t="s">
        <v>35</v>
      </c>
      <c r="B3" s="21"/>
      <c r="C3" s="21"/>
      <c r="D3" s="21"/>
      <c r="E3" s="21"/>
      <c r="F3" s="21"/>
      <c r="G3" s="21"/>
    </row>
    <row r="6" spans="1:7" x14ac:dyDescent="0.35">
      <c r="A6" s="22" t="s">
        <v>40</v>
      </c>
      <c r="B6" s="22"/>
      <c r="C6" s="22"/>
      <c r="D6" s="22"/>
      <c r="E6" s="22"/>
      <c r="F6" s="22"/>
      <c r="G6" s="22"/>
    </row>
    <row r="9" spans="1:7" x14ac:dyDescent="0.35">
      <c r="A9" s="5"/>
    </row>
    <row r="10" spans="1:7" x14ac:dyDescent="0.35">
      <c r="A10" s="22" t="s">
        <v>36</v>
      </c>
      <c r="B10" s="22"/>
      <c r="C10" s="22"/>
      <c r="D10" s="22"/>
      <c r="E10" s="22"/>
      <c r="F10" s="22"/>
      <c r="G10" s="22"/>
    </row>
    <row r="11" spans="1:7" x14ac:dyDescent="0.35">
      <c r="A11" s="20" t="s">
        <v>37</v>
      </c>
      <c r="B11" s="20"/>
      <c r="C11" s="20"/>
      <c r="D11" s="20"/>
      <c r="E11" s="20"/>
      <c r="F11" s="20"/>
      <c r="G11" s="20"/>
    </row>
    <row r="12" spans="1:7" x14ac:dyDescent="0.35">
      <c r="A12" s="20" t="s">
        <v>23</v>
      </c>
      <c r="B12" s="20"/>
      <c r="C12" s="20"/>
      <c r="D12" s="20"/>
      <c r="E12" s="20"/>
      <c r="F12" s="20"/>
      <c r="G12" s="20"/>
    </row>
    <row r="13" spans="1:7" x14ac:dyDescent="0.35">
      <c r="A13" s="16" t="s">
        <v>24</v>
      </c>
      <c r="B13" s="16"/>
      <c r="C13" s="16"/>
      <c r="D13" s="16"/>
      <c r="E13" s="16"/>
      <c r="F13" s="16"/>
      <c r="G13" s="16"/>
    </row>
    <row r="14" spans="1:7" x14ac:dyDescent="0.35">
      <c r="A14" s="16" t="s">
        <v>25</v>
      </c>
      <c r="B14" s="16"/>
      <c r="C14" s="16"/>
      <c r="D14" s="16"/>
      <c r="E14" s="16"/>
      <c r="F14" s="16"/>
      <c r="G14" s="16"/>
    </row>
    <row r="15" spans="1:7" x14ac:dyDescent="0.35">
      <c r="A15" s="16" t="s">
        <v>26</v>
      </c>
      <c r="B15" s="16"/>
      <c r="C15" s="16"/>
      <c r="D15" s="16"/>
      <c r="E15" s="16"/>
      <c r="F15" s="16"/>
      <c r="G15" s="16"/>
    </row>
    <row r="16" spans="1:7" x14ac:dyDescent="0.35">
      <c r="A16" s="7"/>
      <c r="B16" s="7"/>
      <c r="C16" s="7"/>
      <c r="D16" s="7"/>
      <c r="E16" s="7"/>
      <c r="F16" s="7"/>
      <c r="G16" s="7"/>
    </row>
    <row r="17" spans="1:7" x14ac:dyDescent="0.35">
      <c r="A17" s="7"/>
      <c r="B17" s="7"/>
      <c r="D17" s="23" t="s">
        <v>38</v>
      </c>
      <c r="E17" s="7"/>
      <c r="F17" s="7"/>
      <c r="G17" s="7"/>
    </row>
    <row r="18" spans="1:7" x14ac:dyDescent="0.35">
      <c r="A18" s="16" t="s">
        <v>27</v>
      </c>
      <c r="B18" s="16"/>
      <c r="C18" s="16"/>
      <c r="D18" s="16"/>
      <c r="E18" s="16"/>
      <c r="F18" s="16"/>
      <c r="G18" s="16"/>
    </row>
    <row r="29" spans="1:7" x14ac:dyDescent="0.35">
      <c r="A29" s="17" t="s">
        <v>28</v>
      </c>
      <c r="B29" s="17"/>
      <c r="C29" s="17"/>
      <c r="D29" s="17"/>
      <c r="E29" s="17"/>
      <c r="F29" s="17"/>
      <c r="G29" s="17"/>
    </row>
    <row r="30" spans="1:7" x14ac:dyDescent="0.35">
      <c r="A30" s="18" t="s">
        <v>29</v>
      </c>
      <c r="B30" s="18"/>
      <c r="C30" s="18"/>
      <c r="D30" s="18"/>
      <c r="E30" s="18"/>
      <c r="F30" s="18"/>
      <c r="G30" s="18"/>
    </row>
    <row r="31" spans="1:7" x14ac:dyDescent="0.35">
      <c r="A31" s="17" t="s">
        <v>30</v>
      </c>
      <c r="B31" s="17"/>
      <c r="C31" s="17"/>
      <c r="D31" s="17"/>
      <c r="E31" s="17"/>
      <c r="F31" s="17"/>
      <c r="G31" s="17"/>
    </row>
    <row r="32" spans="1:7" x14ac:dyDescent="0.35">
      <c r="A32" s="17" t="s">
        <v>31</v>
      </c>
      <c r="B32" s="17"/>
      <c r="C32" s="17"/>
      <c r="D32" s="17"/>
      <c r="E32" s="17"/>
      <c r="F32" s="17"/>
      <c r="G32" s="17"/>
    </row>
    <row r="33" spans="1:7" x14ac:dyDescent="0.35">
      <c r="A33" s="19" t="s">
        <v>32</v>
      </c>
      <c r="B33" s="19"/>
      <c r="C33" s="19"/>
      <c r="D33" s="19"/>
      <c r="E33" s="19"/>
      <c r="F33" s="19"/>
      <c r="G33" s="19"/>
    </row>
    <row r="35" spans="1:7" x14ac:dyDescent="0.35">
      <c r="A35" s="17" t="s">
        <v>33</v>
      </c>
      <c r="B35" s="17"/>
      <c r="C35" s="17"/>
      <c r="D35" s="17"/>
      <c r="E35" s="17"/>
      <c r="F35" s="17"/>
      <c r="G35" s="17"/>
    </row>
    <row r="36" spans="1:7" x14ac:dyDescent="0.35">
      <c r="A36" s="16" t="s">
        <v>34</v>
      </c>
      <c r="B36" s="16"/>
      <c r="C36" s="16"/>
      <c r="D36" s="16"/>
      <c r="E36" s="16"/>
      <c r="F36" s="16"/>
      <c r="G36" s="16"/>
    </row>
    <row r="37" spans="1:7" x14ac:dyDescent="0.35">
      <c r="A37" s="15">
        <v>42988</v>
      </c>
      <c r="B37" s="15"/>
      <c r="C37" s="15"/>
      <c r="D37" s="15"/>
      <c r="E37" s="15"/>
      <c r="F37" s="15"/>
      <c r="G37" s="15"/>
    </row>
    <row r="40" spans="1:7" x14ac:dyDescent="0.35">
      <c r="D40" s="7" t="s">
        <v>39</v>
      </c>
    </row>
    <row r="41" spans="1:7" x14ac:dyDescent="0.35">
      <c r="D41" s="7" t="s">
        <v>41</v>
      </c>
    </row>
    <row r="42" spans="1:7" x14ac:dyDescent="0.35">
      <c r="D42" s="7" t="s">
        <v>42</v>
      </c>
    </row>
  </sheetData>
  <mergeCells count="18">
    <mergeCell ref="A12:G12"/>
    <mergeCell ref="A1:G1"/>
    <mergeCell ref="A3:G3"/>
    <mergeCell ref="A6:G6"/>
    <mergeCell ref="A10:G10"/>
    <mergeCell ref="A11:G11"/>
    <mergeCell ref="A37:G37"/>
    <mergeCell ref="A13:G13"/>
    <mergeCell ref="A14:G14"/>
    <mergeCell ref="A15:G15"/>
    <mergeCell ref="A18:G18"/>
    <mergeCell ref="A29:G29"/>
    <mergeCell ref="A30:G30"/>
    <mergeCell ref="A31:G31"/>
    <mergeCell ref="A32:G32"/>
    <mergeCell ref="A33:G33"/>
    <mergeCell ref="A35:G35"/>
    <mergeCell ref="A36:G36"/>
  </mergeCells>
  <hyperlinks>
    <hyperlink ref="A33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tabSelected="1" workbookViewId="0">
      <pane ySplit="1" topLeftCell="A2" activePane="bottomLeft" state="frozen"/>
      <selection pane="bottomLeft" activeCell="I78" sqref="I78"/>
    </sheetView>
  </sheetViews>
  <sheetFormatPr baseColWidth="10" defaultRowHeight="14.5" x14ac:dyDescent="0.35"/>
  <cols>
    <col min="1" max="1" width="6" style="6" bestFit="1" customWidth="1"/>
    <col min="2" max="2" width="9.54296875" style="6" bestFit="1" customWidth="1"/>
    <col min="3" max="3" width="10.90625" style="6"/>
    <col min="4" max="4" width="14.54296875" style="6" bestFit="1" customWidth="1"/>
    <col min="5" max="5" width="14.54296875" style="6" customWidth="1"/>
    <col min="6" max="6" width="4.90625" style="6" bestFit="1" customWidth="1"/>
    <col min="7" max="7" width="36.453125" bestFit="1" customWidth="1"/>
    <col min="8" max="8" width="13.6328125" bestFit="1" customWidth="1"/>
    <col min="9" max="9" width="10.7265625" bestFit="1" customWidth="1"/>
    <col min="10" max="10" width="5.81640625" style="6" bestFit="1" customWidth="1"/>
    <col min="11" max="11" width="18.7265625" bestFit="1" customWidth="1"/>
    <col min="12" max="12" width="19.90625" bestFit="1" customWidth="1"/>
    <col min="13" max="13" width="11.6328125" bestFit="1" customWidth="1"/>
    <col min="14" max="14" width="28" bestFit="1" customWidth="1"/>
    <col min="16" max="16" width="55.36328125" bestFit="1" customWidth="1"/>
    <col min="17" max="17" width="12.26953125" bestFit="1" customWidth="1"/>
    <col min="19" max="19" width="13.90625" bestFit="1" customWidth="1"/>
    <col min="20" max="20" width="15.08984375" bestFit="1" customWidth="1"/>
    <col min="22" max="22" width="15.08984375" style="6" bestFit="1" customWidth="1"/>
    <col min="23" max="23" width="10.90625" style="8"/>
    <col min="24" max="24" width="10.90625" style="6"/>
    <col min="25" max="25" width="27.36328125" style="6" bestFit="1" customWidth="1"/>
    <col min="26" max="26" width="16.36328125" style="6" bestFit="1" customWidth="1"/>
    <col min="27" max="27" width="10.90625" style="6"/>
  </cols>
  <sheetData>
    <row r="1" spans="1:27" s="5" customFormat="1" x14ac:dyDescent="0.35">
      <c r="A1" s="1" t="s">
        <v>0</v>
      </c>
      <c r="B1" s="1" t="s">
        <v>52</v>
      </c>
      <c r="C1" s="1" t="s">
        <v>1</v>
      </c>
      <c r="D1" s="1" t="s">
        <v>2</v>
      </c>
      <c r="E1" s="1" t="s">
        <v>53</v>
      </c>
      <c r="F1" s="1" t="s">
        <v>3</v>
      </c>
      <c r="G1" s="2" t="s">
        <v>4</v>
      </c>
      <c r="H1" s="2" t="s">
        <v>5</v>
      </c>
      <c r="I1" s="2" t="s">
        <v>6</v>
      </c>
      <c r="J1" s="1" t="s">
        <v>7</v>
      </c>
      <c r="K1" s="2" t="s">
        <v>8</v>
      </c>
      <c r="L1" s="2" t="s">
        <v>9</v>
      </c>
      <c r="M1" s="2" t="s">
        <v>398</v>
      </c>
      <c r="N1" s="2" t="s">
        <v>10</v>
      </c>
      <c r="O1" s="2" t="s">
        <v>11</v>
      </c>
      <c r="P1" s="2" t="s">
        <v>50</v>
      </c>
      <c r="Q1" s="2" t="s">
        <v>17</v>
      </c>
      <c r="R1" s="2" t="s">
        <v>18</v>
      </c>
      <c r="S1" s="2" t="s">
        <v>19</v>
      </c>
      <c r="T1" s="2" t="s">
        <v>20</v>
      </c>
      <c r="U1" s="1" t="s">
        <v>21</v>
      </c>
      <c r="V1" s="1" t="s">
        <v>12</v>
      </c>
      <c r="W1" s="3" t="s">
        <v>13</v>
      </c>
      <c r="X1" s="1" t="s">
        <v>14</v>
      </c>
      <c r="Y1" s="4" t="s">
        <v>15</v>
      </c>
      <c r="Z1" s="3" t="s">
        <v>16</v>
      </c>
      <c r="AA1" s="1" t="s">
        <v>14</v>
      </c>
    </row>
    <row r="2" spans="1:27" x14ac:dyDescent="0.35">
      <c r="A2" s="6">
        <v>33</v>
      </c>
      <c r="B2" s="6" t="s">
        <v>62</v>
      </c>
      <c r="C2" s="6">
        <v>89</v>
      </c>
      <c r="D2" s="6">
        <v>1717</v>
      </c>
      <c r="E2" s="10" t="s">
        <v>174</v>
      </c>
      <c r="F2" s="6">
        <v>49</v>
      </c>
      <c r="G2" t="s">
        <v>176</v>
      </c>
      <c r="H2" t="s">
        <v>256</v>
      </c>
      <c r="I2" t="s">
        <v>45</v>
      </c>
      <c r="J2" s="6">
        <v>88267</v>
      </c>
      <c r="K2" t="s">
        <v>70</v>
      </c>
      <c r="L2" t="s">
        <v>177</v>
      </c>
      <c r="P2" t="s">
        <v>179</v>
      </c>
      <c r="Q2" t="s">
        <v>178</v>
      </c>
      <c r="V2" s="6">
        <v>22</v>
      </c>
      <c r="W2" s="9">
        <v>0.75</v>
      </c>
      <c r="X2" s="6">
        <v>11</v>
      </c>
      <c r="Y2" s="6">
        <v>14</v>
      </c>
      <c r="Z2" s="8">
        <v>0.8125</v>
      </c>
      <c r="AA2" s="6">
        <v>26</v>
      </c>
    </row>
    <row r="3" spans="1:27" x14ac:dyDescent="0.35">
      <c r="A3" s="6">
        <v>99</v>
      </c>
      <c r="B3" s="6" t="s">
        <v>62</v>
      </c>
      <c r="C3" s="6">
        <v>89</v>
      </c>
      <c r="D3" s="6">
        <v>1717</v>
      </c>
      <c r="E3" s="10" t="s">
        <v>326</v>
      </c>
      <c r="F3" s="6">
        <v>185</v>
      </c>
      <c r="G3" t="s">
        <v>329</v>
      </c>
      <c r="H3" t="s">
        <v>330</v>
      </c>
      <c r="I3" t="s">
        <v>45</v>
      </c>
      <c r="J3" s="6">
        <v>88267</v>
      </c>
      <c r="K3" t="s">
        <v>63</v>
      </c>
      <c r="L3" t="s">
        <v>331</v>
      </c>
      <c r="P3" t="s">
        <v>316</v>
      </c>
      <c r="Q3" t="s">
        <v>65</v>
      </c>
      <c r="V3" s="6">
        <v>28</v>
      </c>
      <c r="W3" s="11">
        <v>0.875</v>
      </c>
      <c r="X3" s="6">
        <v>13</v>
      </c>
      <c r="Y3" s="6">
        <v>9</v>
      </c>
      <c r="Z3" s="8">
        <v>6.25E-2</v>
      </c>
      <c r="AA3" s="6">
        <v>10</v>
      </c>
    </row>
    <row r="4" spans="1:27" x14ac:dyDescent="0.35">
      <c r="A4" s="6">
        <v>29</v>
      </c>
      <c r="B4" s="6" t="s">
        <v>62</v>
      </c>
      <c r="C4" s="6">
        <v>89</v>
      </c>
      <c r="D4" s="6">
        <v>1717</v>
      </c>
      <c r="E4" s="10" t="s">
        <v>164</v>
      </c>
      <c r="F4" s="6">
        <v>42</v>
      </c>
      <c r="G4" t="s">
        <v>165</v>
      </c>
      <c r="H4" t="s">
        <v>166</v>
      </c>
      <c r="I4" t="s">
        <v>167</v>
      </c>
      <c r="J4" s="6">
        <v>88239</v>
      </c>
      <c r="K4" t="s">
        <v>83</v>
      </c>
      <c r="L4" t="s">
        <v>116</v>
      </c>
      <c r="P4" t="s">
        <v>51</v>
      </c>
      <c r="V4" s="6">
        <v>9</v>
      </c>
      <c r="W4" s="11">
        <v>0.375</v>
      </c>
      <c r="X4" s="6">
        <v>3</v>
      </c>
      <c r="Y4" s="6">
        <v>4</v>
      </c>
      <c r="Z4" s="11">
        <v>0.875</v>
      </c>
      <c r="AA4" s="6">
        <v>15</v>
      </c>
    </row>
    <row r="5" spans="1:27" x14ac:dyDescent="0.35">
      <c r="A5" s="6">
        <v>30</v>
      </c>
      <c r="B5" s="6" t="s">
        <v>62</v>
      </c>
      <c r="C5" s="6">
        <v>89</v>
      </c>
      <c r="D5" s="6">
        <v>1717</v>
      </c>
      <c r="E5" s="10" t="s">
        <v>168</v>
      </c>
      <c r="F5" s="6">
        <v>44</v>
      </c>
      <c r="G5" t="s">
        <v>165</v>
      </c>
      <c r="H5" t="s">
        <v>166</v>
      </c>
      <c r="I5" t="s">
        <v>167</v>
      </c>
      <c r="J5" s="6">
        <v>88239</v>
      </c>
      <c r="K5" t="s">
        <v>169</v>
      </c>
      <c r="L5" t="s">
        <v>170</v>
      </c>
      <c r="P5" t="s">
        <v>51</v>
      </c>
      <c r="V5" s="6">
        <v>6</v>
      </c>
      <c r="W5" s="11">
        <v>0.875</v>
      </c>
      <c r="X5" s="6">
        <v>23</v>
      </c>
    </row>
    <row r="6" spans="1:27" x14ac:dyDescent="0.35">
      <c r="A6" s="6">
        <v>31</v>
      </c>
      <c r="B6" s="6" t="s">
        <v>62</v>
      </c>
      <c r="C6" s="6">
        <v>89</v>
      </c>
      <c r="D6" s="6">
        <v>1717</v>
      </c>
      <c r="E6" s="10" t="s">
        <v>168</v>
      </c>
      <c r="F6" s="6">
        <v>45</v>
      </c>
      <c r="G6" t="s">
        <v>165</v>
      </c>
      <c r="H6" t="s">
        <v>166</v>
      </c>
      <c r="I6" t="s">
        <v>167</v>
      </c>
      <c r="J6" s="6">
        <v>88239</v>
      </c>
      <c r="K6" t="s">
        <v>58</v>
      </c>
      <c r="L6" t="s">
        <v>171</v>
      </c>
      <c r="P6" t="s">
        <v>51</v>
      </c>
      <c r="V6" s="6">
        <v>11</v>
      </c>
      <c r="W6" s="8">
        <v>0.6875</v>
      </c>
      <c r="X6" s="6">
        <v>21</v>
      </c>
      <c r="Y6" s="6">
        <v>16</v>
      </c>
      <c r="Z6" s="8">
        <v>0.1875</v>
      </c>
      <c r="AA6" s="6">
        <v>14</v>
      </c>
    </row>
    <row r="7" spans="1:27" x14ac:dyDescent="0.35">
      <c r="A7" s="6">
        <v>51</v>
      </c>
      <c r="B7" s="6" t="s">
        <v>62</v>
      </c>
      <c r="C7" s="6">
        <v>89</v>
      </c>
      <c r="D7" s="6">
        <v>1717</v>
      </c>
      <c r="E7" s="10" t="s">
        <v>219</v>
      </c>
      <c r="F7" s="6">
        <v>117</v>
      </c>
      <c r="G7" t="s">
        <v>223</v>
      </c>
      <c r="H7" t="s">
        <v>59</v>
      </c>
      <c r="I7" t="s">
        <v>167</v>
      </c>
      <c r="J7" s="6">
        <v>88239</v>
      </c>
      <c r="K7" t="s">
        <v>95</v>
      </c>
      <c r="L7" t="s">
        <v>224</v>
      </c>
      <c r="P7" t="s">
        <v>225</v>
      </c>
      <c r="Q7" t="s">
        <v>178</v>
      </c>
      <c r="V7" s="6">
        <v>47</v>
      </c>
      <c r="W7" s="8">
        <v>0.1875</v>
      </c>
      <c r="X7" s="6">
        <v>6</v>
      </c>
    </row>
    <row r="8" spans="1:27" x14ac:dyDescent="0.35">
      <c r="A8" s="6">
        <v>96</v>
      </c>
      <c r="B8" s="6" t="s">
        <v>62</v>
      </c>
      <c r="C8" s="6">
        <v>89</v>
      </c>
      <c r="D8" s="6">
        <v>1717</v>
      </c>
      <c r="E8" s="10" t="s">
        <v>319</v>
      </c>
      <c r="F8" s="6">
        <v>179</v>
      </c>
      <c r="G8" t="s">
        <v>320</v>
      </c>
      <c r="H8" t="s">
        <v>321</v>
      </c>
      <c r="I8" t="s">
        <v>45</v>
      </c>
      <c r="J8" s="6">
        <v>88267</v>
      </c>
      <c r="K8" t="s">
        <v>63</v>
      </c>
      <c r="L8" t="s">
        <v>113</v>
      </c>
      <c r="P8" t="s">
        <v>64</v>
      </c>
      <c r="Q8" t="s">
        <v>65</v>
      </c>
      <c r="V8" s="6">
        <v>23</v>
      </c>
      <c r="W8" s="11">
        <v>0.375</v>
      </c>
      <c r="X8" s="6">
        <v>15</v>
      </c>
      <c r="Y8" s="6">
        <v>13</v>
      </c>
      <c r="Z8" s="11">
        <v>0.625</v>
      </c>
      <c r="AA8" s="6">
        <v>21</v>
      </c>
    </row>
    <row r="9" spans="1:27" x14ac:dyDescent="0.35">
      <c r="A9" s="6">
        <v>127</v>
      </c>
      <c r="B9" s="6" t="s">
        <v>62</v>
      </c>
      <c r="C9" s="6">
        <v>89</v>
      </c>
      <c r="D9" s="6">
        <v>1717</v>
      </c>
      <c r="E9" s="10" t="s">
        <v>380</v>
      </c>
      <c r="F9" s="6">
        <v>237</v>
      </c>
      <c r="G9" t="s">
        <v>383</v>
      </c>
      <c r="H9" t="s">
        <v>384</v>
      </c>
      <c r="I9" t="s">
        <v>45</v>
      </c>
      <c r="J9" s="6">
        <v>88267</v>
      </c>
      <c r="K9" t="s">
        <v>58</v>
      </c>
      <c r="L9" t="s">
        <v>385</v>
      </c>
      <c r="P9" t="s">
        <v>386</v>
      </c>
      <c r="Q9" t="s">
        <v>65</v>
      </c>
      <c r="V9" s="6">
        <v>10</v>
      </c>
      <c r="W9" s="12">
        <v>0.5</v>
      </c>
      <c r="X9" s="6">
        <v>8</v>
      </c>
      <c r="Y9" s="6">
        <v>3</v>
      </c>
      <c r="Z9" s="11">
        <v>0.375</v>
      </c>
      <c r="AA9" s="6">
        <v>21</v>
      </c>
    </row>
    <row r="10" spans="1:27" x14ac:dyDescent="0.35">
      <c r="A10" s="6">
        <v>52</v>
      </c>
      <c r="B10" s="6" t="s">
        <v>62</v>
      </c>
      <c r="C10" s="6">
        <v>89</v>
      </c>
      <c r="D10" s="6">
        <v>1717</v>
      </c>
      <c r="E10" s="10" t="s">
        <v>226</v>
      </c>
      <c r="F10" s="6">
        <v>118</v>
      </c>
      <c r="G10" t="s">
        <v>227</v>
      </c>
      <c r="H10" t="s">
        <v>215</v>
      </c>
      <c r="I10" t="s">
        <v>157</v>
      </c>
      <c r="J10" s="6">
        <v>88289</v>
      </c>
      <c r="K10" t="s">
        <v>152</v>
      </c>
      <c r="L10" t="s">
        <v>78</v>
      </c>
      <c r="P10" t="s">
        <v>64</v>
      </c>
      <c r="Q10" t="s">
        <v>65</v>
      </c>
      <c r="V10" s="6">
        <v>23</v>
      </c>
      <c r="W10" s="11">
        <v>0.625</v>
      </c>
      <c r="X10" s="6">
        <v>19</v>
      </c>
      <c r="Y10" s="6">
        <v>7</v>
      </c>
      <c r="Z10" s="8">
        <v>0.5625</v>
      </c>
      <c r="AA10" s="6">
        <v>13</v>
      </c>
    </row>
    <row r="11" spans="1:27" x14ac:dyDescent="0.35">
      <c r="A11" s="6">
        <v>22</v>
      </c>
      <c r="B11" s="6" t="s">
        <v>62</v>
      </c>
      <c r="C11" s="6">
        <v>89</v>
      </c>
      <c r="D11" s="6">
        <v>1717</v>
      </c>
      <c r="E11" s="10" t="s">
        <v>137</v>
      </c>
      <c r="F11" s="6">
        <v>32</v>
      </c>
      <c r="G11" t="s">
        <v>138</v>
      </c>
      <c r="H11" t="s">
        <v>139</v>
      </c>
      <c r="I11" t="s">
        <v>45</v>
      </c>
      <c r="J11" s="6">
        <v>88267</v>
      </c>
      <c r="K11" t="s">
        <v>131</v>
      </c>
      <c r="L11" t="s">
        <v>47</v>
      </c>
      <c r="P11" t="s">
        <v>51</v>
      </c>
      <c r="S11" t="s">
        <v>76</v>
      </c>
      <c r="T11" t="s">
        <v>113</v>
      </c>
      <c r="V11" s="6">
        <v>21</v>
      </c>
      <c r="W11" s="11">
        <v>0.625</v>
      </c>
      <c r="Y11" s="6">
        <v>6</v>
      </c>
      <c r="Z11" s="8">
        <v>0.8125</v>
      </c>
      <c r="AA11" s="6">
        <v>22</v>
      </c>
    </row>
    <row r="12" spans="1:27" x14ac:dyDescent="0.35">
      <c r="A12" s="6">
        <v>23</v>
      </c>
      <c r="B12" s="6" t="s">
        <v>62</v>
      </c>
      <c r="C12" s="6">
        <v>89</v>
      </c>
      <c r="D12" s="6">
        <v>1717</v>
      </c>
      <c r="E12" s="10" t="s">
        <v>137</v>
      </c>
      <c r="F12" s="6">
        <v>33</v>
      </c>
      <c r="G12" t="s">
        <v>138</v>
      </c>
      <c r="H12" t="s">
        <v>139</v>
      </c>
      <c r="I12" t="s">
        <v>45</v>
      </c>
      <c r="J12" s="6">
        <v>88267</v>
      </c>
      <c r="K12" t="s">
        <v>140</v>
      </c>
      <c r="L12" t="s">
        <v>141</v>
      </c>
      <c r="O12" t="s">
        <v>117</v>
      </c>
      <c r="P12" t="s">
        <v>51</v>
      </c>
      <c r="V12" s="6">
        <v>22</v>
      </c>
      <c r="W12" s="9">
        <v>0.25</v>
      </c>
      <c r="X12" s="6">
        <v>20</v>
      </c>
      <c r="Y12" s="6">
        <v>9</v>
      </c>
      <c r="Z12" s="12">
        <v>0.5</v>
      </c>
      <c r="AA12" s="6">
        <v>6</v>
      </c>
    </row>
    <row r="13" spans="1:27" x14ac:dyDescent="0.35">
      <c r="A13" s="6">
        <v>100</v>
      </c>
      <c r="B13" s="6" t="s">
        <v>62</v>
      </c>
      <c r="C13" s="6">
        <v>89</v>
      </c>
      <c r="D13" s="6">
        <v>1717</v>
      </c>
      <c r="E13" s="10" t="s">
        <v>332</v>
      </c>
      <c r="F13" s="6">
        <v>186</v>
      </c>
      <c r="G13" t="s">
        <v>333</v>
      </c>
      <c r="H13" t="s">
        <v>334</v>
      </c>
      <c r="I13" t="s">
        <v>45</v>
      </c>
      <c r="J13" s="6">
        <v>88267</v>
      </c>
      <c r="K13" t="s">
        <v>63</v>
      </c>
      <c r="L13" t="s">
        <v>291</v>
      </c>
      <c r="P13" t="s">
        <v>316</v>
      </c>
      <c r="Q13" t="s">
        <v>65</v>
      </c>
      <c r="V13" s="6">
        <v>23</v>
      </c>
      <c r="W13" s="8">
        <v>0.6875</v>
      </c>
      <c r="X13" s="6">
        <v>5</v>
      </c>
      <c r="Y13" s="6">
        <v>3</v>
      </c>
      <c r="Z13" s="9">
        <v>0.75</v>
      </c>
      <c r="AA13" s="6">
        <v>22</v>
      </c>
    </row>
    <row r="14" spans="1:27" x14ac:dyDescent="0.35">
      <c r="A14" s="6">
        <v>9</v>
      </c>
      <c r="B14" s="6" t="s">
        <v>62</v>
      </c>
      <c r="C14" s="6">
        <v>89</v>
      </c>
      <c r="D14" s="6">
        <v>1717</v>
      </c>
      <c r="E14" s="10" t="s">
        <v>85</v>
      </c>
      <c r="F14" s="6">
        <v>13</v>
      </c>
      <c r="G14" t="s">
        <v>93</v>
      </c>
      <c r="H14" t="s">
        <v>94</v>
      </c>
      <c r="I14" t="s">
        <v>45</v>
      </c>
      <c r="J14" s="6">
        <v>88267</v>
      </c>
      <c r="K14" t="s">
        <v>95</v>
      </c>
      <c r="L14" t="s">
        <v>77</v>
      </c>
      <c r="P14" t="s">
        <v>51</v>
      </c>
      <c r="V14" s="6">
        <v>10</v>
      </c>
      <c r="W14" s="8">
        <v>0.5625</v>
      </c>
      <c r="X14" s="6">
        <v>12</v>
      </c>
    </row>
    <row r="15" spans="1:27" x14ac:dyDescent="0.35">
      <c r="A15" s="6">
        <v>10</v>
      </c>
      <c r="B15" s="6" t="s">
        <v>62</v>
      </c>
      <c r="C15" s="6">
        <v>89</v>
      </c>
      <c r="D15" s="6">
        <v>1717</v>
      </c>
      <c r="E15" s="10" t="s">
        <v>66</v>
      </c>
      <c r="F15" s="6">
        <v>14</v>
      </c>
      <c r="G15" t="s">
        <v>93</v>
      </c>
      <c r="H15" t="s">
        <v>94</v>
      </c>
      <c r="I15" t="s">
        <v>45</v>
      </c>
      <c r="J15" s="6">
        <v>88267</v>
      </c>
      <c r="K15" t="s">
        <v>96</v>
      </c>
      <c r="L15" t="s">
        <v>97</v>
      </c>
      <c r="P15" t="s">
        <v>64</v>
      </c>
      <c r="Q15" t="s">
        <v>65</v>
      </c>
      <c r="S15" t="s">
        <v>98</v>
      </c>
      <c r="T15" t="s">
        <v>99</v>
      </c>
      <c r="V15" s="6">
        <v>22</v>
      </c>
      <c r="W15" s="9">
        <v>0.75</v>
      </c>
      <c r="X15" s="6">
        <v>22</v>
      </c>
      <c r="Y15" s="6">
        <v>4</v>
      </c>
      <c r="Z15" s="8">
        <v>0.4375</v>
      </c>
      <c r="AA15" s="6">
        <v>9</v>
      </c>
    </row>
    <row r="16" spans="1:27" x14ac:dyDescent="0.35">
      <c r="A16" s="6">
        <v>124</v>
      </c>
      <c r="B16" s="6" t="s">
        <v>62</v>
      </c>
      <c r="C16" s="6">
        <v>89</v>
      </c>
      <c r="D16" s="6">
        <v>1717</v>
      </c>
      <c r="E16" s="10" t="s">
        <v>375</v>
      </c>
      <c r="F16" s="6">
        <v>234</v>
      </c>
      <c r="G16" t="s">
        <v>376</v>
      </c>
      <c r="H16" t="s">
        <v>119</v>
      </c>
      <c r="I16" t="s">
        <v>45</v>
      </c>
      <c r="J16" s="6">
        <v>88267</v>
      </c>
      <c r="K16" t="s">
        <v>76</v>
      </c>
      <c r="L16" t="s">
        <v>377</v>
      </c>
      <c r="P16" t="s">
        <v>378</v>
      </c>
      <c r="Q16" t="s">
        <v>65</v>
      </c>
      <c r="W16" s="8">
        <v>0.8125</v>
      </c>
      <c r="X16" s="6">
        <v>20</v>
      </c>
      <c r="Z16" s="11">
        <v>0.125</v>
      </c>
      <c r="AA16" s="6">
        <v>25</v>
      </c>
    </row>
    <row r="17" spans="1:27" x14ac:dyDescent="0.35">
      <c r="A17" s="6">
        <v>125</v>
      </c>
      <c r="B17" s="6" t="s">
        <v>62</v>
      </c>
      <c r="C17" s="6">
        <v>89</v>
      </c>
      <c r="D17" s="6">
        <v>1717</v>
      </c>
      <c r="E17" s="10" t="s">
        <v>375</v>
      </c>
      <c r="F17" s="6">
        <v>235</v>
      </c>
      <c r="G17" t="s">
        <v>376</v>
      </c>
      <c r="H17" t="s">
        <v>119</v>
      </c>
      <c r="I17" t="s">
        <v>45</v>
      </c>
      <c r="J17" s="6">
        <v>88267</v>
      </c>
      <c r="K17" t="s">
        <v>83</v>
      </c>
      <c r="L17" t="s">
        <v>379</v>
      </c>
      <c r="P17" t="s">
        <v>378</v>
      </c>
      <c r="Q17" t="s">
        <v>65</v>
      </c>
      <c r="V17" s="6">
        <v>2</v>
      </c>
      <c r="W17" s="8">
        <v>0.4375</v>
      </c>
    </row>
    <row r="18" spans="1:27" x14ac:dyDescent="0.35">
      <c r="A18" s="6">
        <v>92</v>
      </c>
      <c r="B18" s="6" t="s">
        <v>62</v>
      </c>
      <c r="C18" s="6">
        <v>89</v>
      </c>
      <c r="D18" s="6">
        <v>1717</v>
      </c>
      <c r="E18" s="10" t="s">
        <v>306</v>
      </c>
      <c r="F18" s="6">
        <v>174</v>
      </c>
      <c r="G18" t="s">
        <v>307</v>
      </c>
      <c r="H18" t="s">
        <v>308</v>
      </c>
      <c r="I18" t="s">
        <v>45</v>
      </c>
      <c r="J18" s="6">
        <v>88267</v>
      </c>
      <c r="K18" t="s">
        <v>98</v>
      </c>
      <c r="L18" t="s">
        <v>309</v>
      </c>
      <c r="P18" t="s">
        <v>310</v>
      </c>
      <c r="Q18" t="s">
        <v>65</v>
      </c>
      <c r="V18" s="6">
        <v>9</v>
      </c>
      <c r="W18" s="9">
        <v>0.75</v>
      </c>
      <c r="X18" s="6">
        <v>2</v>
      </c>
      <c r="Y18" s="6">
        <v>1</v>
      </c>
      <c r="AA18" s="6">
        <v>27</v>
      </c>
    </row>
    <row r="19" spans="1:27" x14ac:dyDescent="0.35">
      <c r="A19" s="6">
        <v>25</v>
      </c>
      <c r="B19" s="6" t="s">
        <v>62</v>
      </c>
      <c r="C19" s="6">
        <v>89</v>
      </c>
      <c r="D19" s="6">
        <v>1717</v>
      </c>
      <c r="E19" s="10" t="s">
        <v>145</v>
      </c>
      <c r="F19" s="6">
        <v>36</v>
      </c>
      <c r="G19" t="s">
        <v>146</v>
      </c>
      <c r="H19" t="s">
        <v>147</v>
      </c>
      <c r="I19" t="s">
        <v>45</v>
      </c>
      <c r="J19" s="6">
        <v>88267</v>
      </c>
      <c r="K19" t="s">
        <v>111</v>
      </c>
      <c r="L19" t="s">
        <v>148</v>
      </c>
      <c r="P19" t="s">
        <v>64</v>
      </c>
      <c r="Q19" t="s">
        <v>65</v>
      </c>
      <c r="V19" s="6">
        <v>26</v>
      </c>
      <c r="Y19" s="6">
        <v>14</v>
      </c>
      <c r="Z19" s="11">
        <v>0.375</v>
      </c>
      <c r="AA19" s="6">
        <v>16</v>
      </c>
    </row>
    <row r="20" spans="1:27" x14ac:dyDescent="0.35">
      <c r="A20" s="6">
        <v>50</v>
      </c>
      <c r="B20" s="6" t="s">
        <v>62</v>
      </c>
      <c r="C20" s="6">
        <v>89</v>
      </c>
      <c r="D20" s="6">
        <v>1717</v>
      </c>
      <c r="E20" s="10" t="s">
        <v>219</v>
      </c>
      <c r="F20" s="6">
        <v>116</v>
      </c>
      <c r="G20" t="s">
        <v>220</v>
      </c>
      <c r="H20" t="s">
        <v>221</v>
      </c>
      <c r="I20" t="s">
        <v>167</v>
      </c>
      <c r="J20" s="6">
        <v>88239</v>
      </c>
      <c r="K20" t="s">
        <v>90</v>
      </c>
      <c r="L20" t="s">
        <v>222</v>
      </c>
      <c r="P20" t="s">
        <v>64</v>
      </c>
      <c r="Q20" t="s">
        <v>65</v>
      </c>
      <c r="V20" s="6">
        <v>23</v>
      </c>
      <c r="X20" s="6">
        <v>12</v>
      </c>
      <c r="Z20" s="11">
        <v>1.875</v>
      </c>
      <c r="AA20" s="6">
        <v>1</v>
      </c>
    </row>
    <row r="21" spans="1:27" x14ac:dyDescent="0.35">
      <c r="A21" s="6">
        <v>105</v>
      </c>
      <c r="B21" s="6" t="s">
        <v>62</v>
      </c>
      <c r="C21" s="6">
        <v>89</v>
      </c>
      <c r="D21" s="6">
        <v>1717</v>
      </c>
      <c r="E21" s="10" t="s">
        <v>344</v>
      </c>
      <c r="F21" s="6">
        <v>193</v>
      </c>
      <c r="G21" t="s">
        <v>348</v>
      </c>
      <c r="H21" t="s">
        <v>349</v>
      </c>
      <c r="I21" t="s">
        <v>157</v>
      </c>
      <c r="J21" s="6">
        <v>88289</v>
      </c>
      <c r="K21" t="s">
        <v>60</v>
      </c>
      <c r="L21" t="s">
        <v>141</v>
      </c>
      <c r="P21" t="s">
        <v>350</v>
      </c>
      <c r="Q21" t="s">
        <v>65</v>
      </c>
      <c r="V21" s="6">
        <v>32</v>
      </c>
      <c r="W21" s="8">
        <v>0.8125</v>
      </c>
      <c r="X21" s="6">
        <v>5</v>
      </c>
      <c r="Z21" s="11">
        <v>0.125</v>
      </c>
      <c r="AA21" s="6">
        <v>13</v>
      </c>
    </row>
    <row r="22" spans="1:27" x14ac:dyDescent="0.35">
      <c r="A22" s="6">
        <v>106</v>
      </c>
      <c r="B22" s="6" t="s">
        <v>62</v>
      </c>
      <c r="C22" s="6">
        <v>89</v>
      </c>
      <c r="D22" s="6">
        <v>1717</v>
      </c>
      <c r="E22" s="10" t="s">
        <v>351</v>
      </c>
      <c r="F22" s="6">
        <v>196</v>
      </c>
      <c r="G22" t="s">
        <v>348</v>
      </c>
      <c r="H22" t="s">
        <v>349</v>
      </c>
      <c r="I22" t="s">
        <v>157</v>
      </c>
      <c r="J22" s="6">
        <v>88289</v>
      </c>
      <c r="K22" t="s">
        <v>63</v>
      </c>
      <c r="L22" t="s">
        <v>148</v>
      </c>
      <c r="P22" t="s">
        <v>64</v>
      </c>
      <c r="Q22" t="s">
        <v>65</v>
      </c>
      <c r="V22" s="6">
        <v>30</v>
      </c>
      <c r="W22" s="11">
        <v>0.125</v>
      </c>
      <c r="X22" s="6">
        <v>23</v>
      </c>
      <c r="Y22" s="6">
        <v>8</v>
      </c>
      <c r="Z22" s="9">
        <v>0.25</v>
      </c>
    </row>
    <row r="23" spans="1:27" x14ac:dyDescent="0.35">
      <c r="A23" s="6">
        <v>107</v>
      </c>
      <c r="B23" s="6" t="s">
        <v>62</v>
      </c>
      <c r="C23" s="6">
        <v>89</v>
      </c>
      <c r="D23" s="6">
        <v>1717</v>
      </c>
      <c r="E23" s="10" t="s">
        <v>352</v>
      </c>
      <c r="F23" s="6">
        <v>200</v>
      </c>
      <c r="G23" t="s">
        <v>348</v>
      </c>
      <c r="H23" t="s">
        <v>349</v>
      </c>
      <c r="I23" t="s">
        <v>157</v>
      </c>
      <c r="J23" s="6">
        <v>88289</v>
      </c>
      <c r="K23" t="s">
        <v>76</v>
      </c>
      <c r="L23" t="s">
        <v>141</v>
      </c>
      <c r="P23" t="s">
        <v>64</v>
      </c>
      <c r="Q23" t="s">
        <v>65</v>
      </c>
      <c r="V23" s="6">
        <v>39</v>
      </c>
      <c r="W23" s="12">
        <v>0.5</v>
      </c>
      <c r="Y23" s="6">
        <v>5</v>
      </c>
      <c r="Z23" s="8">
        <v>0.3125</v>
      </c>
      <c r="AA23" s="6">
        <v>25</v>
      </c>
    </row>
    <row r="24" spans="1:27" x14ac:dyDescent="0.35">
      <c r="A24" s="6">
        <v>108</v>
      </c>
      <c r="B24" s="6" t="s">
        <v>62</v>
      </c>
      <c r="C24" s="6">
        <v>89</v>
      </c>
      <c r="D24" s="6">
        <v>1717</v>
      </c>
      <c r="E24" s="10" t="s">
        <v>353</v>
      </c>
      <c r="F24" s="6">
        <v>203</v>
      </c>
      <c r="G24" t="s">
        <v>348</v>
      </c>
      <c r="H24" t="s">
        <v>349</v>
      </c>
      <c r="I24" t="s">
        <v>157</v>
      </c>
      <c r="J24" s="6">
        <v>88289</v>
      </c>
      <c r="K24" t="s">
        <v>90</v>
      </c>
      <c r="L24" t="s">
        <v>148</v>
      </c>
      <c r="P24" t="s">
        <v>64</v>
      </c>
      <c r="Q24" t="s">
        <v>65</v>
      </c>
      <c r="V24" s="6">
        <v>28</v>
      </c>
      <c r="W24" s="11">
        <v>0.125</v>
      </c>
      <c r="X24" s="6">
        <v>3</v>
      </c>
      <c r="Y24" s="6">
        <v>3</v>
      </c>
      <c r="Z24" s="9">
        <v>0.25</v>
      </c>
      <c r="AA24" s="6">
        <v>10</v>
      </c>
    </row>
    <row r="25" spans="1:27" x14ac:dyDescent="0.35">
      <c r="A25" s="6">
        <v>109</v>
      </c>
      <c r="B25" s="6" t="s">
        <v>62</v>
      </c>
      <c r="C25" s="6">
        <v>89</v>
      </c>
      <c r="D25" s="6">
        <v>1717</v>
      </c>
      <c r="E25" s="10" t="s">
        <v>354</v>
      </c>
      <c r="F25" s="6">
        <v>206</v>
      </c>
      <c r="G25" t="s">
        <v>348</v>
      </c>
      <c r="H25" t="s">
        <v>349</v>
      </c>
      <c r="I25" t="s">
        <v>157</v>
      </c>
      <c r="J25" s="6">
        <v>88289</v>
      </c>
      <c r="K25" t="s">
        <v>63</v>
      </c>
      <c r="L25" t="s">
        <v>355</v>
      </c>
      <c r="P25" t="s">
        <v>310</v>
      </c>
      <c r="Q25" t="s">
        <v>65</v>
      </c>
      <c r="V25" s="6">
        <v>25</v>
      </c>
      <c r="W25" s="9">
        <v>0.75</v>
      </c>
      <c r="X25" s="6">
        <v>24</v>
      </c>
      <c r="Y25" s="6">
        <v>2</v>
      </c>
      <c r="Z25" s="11">
        <v>0.625</v>
      </c>
      <c r="AA25" s="6">
        <v>4</v>
      </c>
    </row>
    <row r="26" spans="1:27" x14ac:dyDescent="0.35">
      <c r="A26" s="6">
        <v>110</v>
      </c>
      <c r="B26" s="6" t="s">
        <v>62</v>
      </c>
      <c r="C26" s="6">
        <v>89</v>
      </c>
      <c r="D26" s="6">
        <v>1717</v>
      </c>
      <c r="E26" s="10" t="s">
        <v>356</v>
      </c>
      <c r="F26" s="6">
        <v>209</v>
      </c>
      <c r="G26" t="s">
        <v>348</v>
      </c>
      <c r="H26" t="s">
        <v>349</v>
      </c>
      <c r="I26" t="s">
        <v>157</v>
      </c>
      <c r="J26" s="6">
        <v>88289</v>
      </c>
      <c r="K26" t="s">
        <v>70</v>
      </c>
      <c r="L26" t="s">
        <v>222</v>
      </c>
      <c r="P26" t="s">
        <v>357</v>
      </c>
      <c r="Q26" t="s">
        <v>65</v>
      </c>
      <c r="V26" s="6">
        <v>7</v>
      </c>
      <c r="X26" s="6">
        <v>7</v>
      </c>
      <c r="Y26" s="6">
        <v>2</v>
      </c>
      <c r="Z26" s="8">
        <v>0.3125</v>
      </c>
      <c r="AA26" s="6">
        <v>27</v>
      </c>
    </row>
    <row r="27" spans="1:27" x14ac:dyDescent="0.35">
      <c r="A27" s="6">
        <v>111</v>
      </c>
      <c r="B27" s="6" t="s">
        <v>62</v>
      </c>
      <c r="C27" s="6">
        <v>89</v>
      </c>
      <c r="D27" s="6">
        <v>1717</v>
      </c>
      <c r="E27" s="10" t="s">
        <v>358</v>
      </c>
      <c r="F27" s="6">
        <v>210</v>
      </c>
      <c r="G27" t="s">
        <v>348</v>
      </c>
      <c r="H27" t="s">
        <v>349</v>
      </c>
      <c r="I27" t="s">
        <v>157</v>
      </c>
      <c r="J27" s="6">
        <v>88289</v>
      </c>
      <c r="K27" t="s">
        <v>63</v>
      </c>
      <c r="L27" t="s">
        <v>359</v>
      </c>
      <c r="P27" t="s">
        <v>357</v>
      </c>
      <c r="Q27" t="s">
        <v>65</v>
      </c>
      <c r="V27" s="6">
        <v>5</v>
      </c>
      <c r="W27" s="11">
        <v>0.375</v>
      </c>
      <c r="X27" s="6">
        <v>2</v>
      </c>
      <c r="Z27" s="8">
        <v>0.3125</v>
      </c>
      <c r="AA27" s="6">
        <v>14</v>
      </c>
    </row>
    <row r="28" spans="1:27" x14ac:dyDescent="0.35">
      <c r="A28" s="6">
        <v>112</v>
      </c>
      <c r="B28" s="6" t="s">
        <v>62</v>
      </c>
      <c r="C28" s="6">
        <v>89</v>
      </c>
      <c r="D28" s="6">
        <v>1717</v>
      </c>
      <c r="E28" s="10" t="s">
        <v>358</v>
      </c>
      <c r="F28" s="6">
        <v>211</v>
      </c>
      <c r="G28" t="s">
        <v>348</v>
      </c>
      <c r="H28" t="s">
        <v>349</v>
      </c>
      <c r="I28" t="s">
        <v>157</v>
      </c>
      <c r="J28" s="6">
        <v>88289</v>
      </c>
      <c r="K28" t="s">
        <v>63</v>
      </c>
      <c r="L28" t="s">
        <v>360</v>
      </c>
      <c r="P28" t="s">
        <v>231</v>
      </c>
      <c r="Q28" t="s">
        <v>65</v>
      </c>
      <c r="V28" s="6">
        <v>2</v>
      </c>
      <c r="W28" s="8">
        <v>0.8125</v>
      </c>
      <c r="X28" s="6">
        <v>11</v>
      </c>
    </row>
    <row r="29" spans="1:27" x14ac:dyDescent="0.35">
      <c r="A29" s="6">
        <v>94</v>
      </c>
      <c r="B29" s="6" t="s">
        <v>62</v>
      </c>
      <c r="C29" s="6">
        <v>89</v>
      </c>
      <c r="D29" s="6">
        <v>1717</v>
      </c>
      <c r="E29" s="10" t="s">
        <v>313</v>
      </c>
      <c r="F29" s="6">
        <v>176</v>
      </c>
      <c r="G29" t="s">
        <v>314</v>
      </c>
      <c r="H29" t="s">
        <v>315</v>
      </c>
      <c r="I29" t="s">
        <v>45</v>
      </c>
      <c r="J29" s="6">
        <v>88267</v>
      </c>
      <c r="K29" t="s">
        <v>70</v>
      </c>
      <c r="L29" t="s">
        <v>107</v>
      </c>
      <c r="P29" t="s">
        <v>316</v>
      </c>
      <c r="Q29" t="s">
        <v>65</v>
      </c>
      <c r="V29" s="6">
        <v>25</v>
      </c>
      <c r="W29" s="9">
        <v>0.25</v>
      </c>
      <c r="X29" s="6">
        <v>11</v>
      </c>
      <c r="Y29" s="6">
        <v>4</v>
      </c>
      <c r="Z29" s="8">
        <v>6.25E-2</v>
      </c>
    </row>
    <row r="30" spans="1:27" x14ac:dyDescent="0.35">
      <c r="A30" s="6">
        <v>68</v>
      </c>
      <c r="B30" s="6" t="s">
        <v>62</v>
      </c>
      <c r="C30" s="6">
        <v>89</v>
      </c>
      <c r="D30" s="6">
        <v>1717</v>
      </c>
      <c r="E30" s="10" t="s">
        <v>257</v>
      </c>
      <c r="F30" s="6">
        <v>140</v>
      </c>
      <c r="G30" t="s">
        <v>258</v>
      </c>
      <c r="H30" t="s">
        <v>259</v>
      </c>
      <c r="I30" t="s">
        <v>167</v>
      </c>
      <c r="J30" s="6">
        <v>88239</v>
      </c>
      <c r="K30" t="s">
        <v>131</v>
      </c>
      <c r="L30" t="s">
        <v>224</v>
      </c>
      <c r="P30" t="s">
        <v>64</v>
      </c>
      <c r="Q30" t="s">
        <v>65</v>
      </c>
      <c r="V30" s="6">
        <v>20</v>
      </c>
      <c r="W30" s="11">
        <v>0.375</v>
      </c>
      <c r="Y30" s="6">
        <v>6</v>
      </c>
      <c r="Z30" s="12">
        <v>0.5</v>
      </c>
    </row>
    <row r="31" spans="1:27" x14ac:dyDescent="0.35">
      <c r="A31" s="6">
        <v>53</v>
      </c>
      <c r="B31" s="6" t="s">
        <v>62</v>
      </c>
      <c r="C31" s="6">
        <v>89</v>
      </c>
      <c r="D31" s="6">
        <v>1717</v>
      </c>
      <c r="E31" s="10" t="s">
        <v>226</v>
      </c>
      <c r="F31" s="6">
        <v>119</v>
      </c>
      <c r="G31" t="s">
        <v>228</v>
      </c>
      <c r="H31" t="s">
        <v>252</v>
      </c>
      <c r="I31" t="s">
        <v>45</v>
      </c>
      <c r="J31" s="6">
        <v>88267</v>
      </c>
      <c r="K31" t="s">
        <v>140</v>
      </c>
      <c r="L31" t="s">
        <v>224</v>
      </c>
      <c r="P31" t="s">
        <v>64</v>
      </c>
      <c r="Q31" t="s">
        <v>65</v>
      </c>
      <c r="V31" s="6">
        <v>11</v>
      </c>
      <c r="W31" s="8">
        <v>0.1875</v>
      </c>
      <c r="X31" s="6">
        <v>26</v>
      </c>
      <c r="Z31" s="8">
        <v>0.6875</v>
      </c>
      <c r="AA31" s="6">
        <v>23</v>
      </c>
    </row>
    <row r="32" spans="1:27" x14ac:dyDescent="0.35">
      <c r="A32" s="6">
        <v>54</v>
      </c>
      <c r="B32" s="6" t="s">
        <v>62</v>
      </c>
      <c r="C32" s="6">
        <v>89</v>
      </c>
      <c r="D32" s="6">
        <v>1717</v>
      </c>
      <c r="E32" s="10" t="s">
        <v>230</v>
      </c>
      <c r="F32" s="6">
        <v>120</v>
      </c>
      <c r="G32" t="s">
        <v>228</v>
      </c>
      <c r="H32" t="s">
        <v>252</v>
      </c>
      <c r="I32" t="s">
        <v>45</v>
      </c>
      <c r="J32" s="6">
        <v>88267</v>
      </c>
      <c r="K32" t="s">
        <v>76</v>
      </c>
      <c r="L32" t="s">
        <v>78</v>
      </c>
      <c r="P32" t="s">
        <v>231</v>
      </c>
      <c r="Q32" t="s">
        <v>178</v>
      </c>
      <c r="V32" s="6">
        <v>18</v>
      </c>
      <c r="W32" s="11">
        <v>0.375</v>
      </c>
    </row>
    <row r="33" spans="1:27" x14ac:dyDescent="0.35">
      <c r="A33" s="6">
        <v>102</v>
      </c>
      <c r="B33" s="6" t="s">
        <v>62</v>
      </c>
      <c r="C33" s="6">
        <v>89</v>
      </c>
      <c r="D33" s="6">
        <v>1717</v>
      </c>
      <c r="E33" s="10" t="s">
        <v>339</v>
      </c>
      <c r="F33" s="6">
        <v>190</v>
      </c>
      <c r="G33" t="s">
        <v>340</v>
      </c>
      <c r="H33" t="s">
        <v>341</v>
      </c>
      <c r="I33" t="s">
        <v>157</v>
      </c>
      <c r="J33" s="6">
        <v>88289</v>
      </c>
      <c r="K33" t="s">
        <v>342</v>
      </c>
      <c r="L33" t="s">
        <v>205</v>
      </c>
      <c r="P33" t="s">
        <v>64</v>
      </c>
      <c r="Q33" t="s">
        <v>65</v>
      </c>
      <c r="V33" s="6">
        <v>19</v>
      </c>
      <c r="W33" s="9">
        <v>0.75</v>
      </c>
      <c r="X33" s="6">
        <v>16</v>
      </c>
      <c r="Y33" s="6">
        <v>10</v>
      </c>
      <c r="Z33" s="8">
        <v>0.6875</v>
      </c>
      <c r="AA33" s="6">
        <v>25</v>
      </c>
    </row>
    <row r="34" spans="1:27" x14ac:dyDescent="0.35">
      <c r="A34" s="6">
        <v>103</v>
      </c>
      <c r="B34" s="6" t="s">
        <v>62</v>
      </c>
      <c r="C34" s="6">
        <v>89</v>
      </c>
      <c r="D34" s="6">
        <v>1717</v>
      </c>
      <c r="E34" s="10" t="s">
        <v>339</v>
      </c>
      <c r="F34" s="6">
        <v>191</v>
      </c>
      <c r="G34" t="s">
        <v>340</v>
      </c>
      <c r="H34" t="s">
        <v>343</v>
      </c>
      <c r="I34" t="s">
        <v>157</v>
      </c>
      <c r="J34" s="6">
        <v>88289</v>
      </c>
      <c r="K34" t="s">
        <v>131</v>
      </c>
      <c r="L34" t="s">
        <v>205</v>
      </c>
      <c r="P34" t="s">
        <v>64</v>
      </c>
      <c r="Q34" t="s">
        <v>65</v>
      </c>
      <c r="V34" s="6">
        <v>20</v>
      </c>
      <c r="W34" s="8">
        <v>0.1875</v>
      </c>
      <c r="X34" s="6">
        <v>27</v>
      </c>
      <c r="Y34" s="6">
        <v>5</v>
      </c>
      <c r="Z34" s="11">
        <v>0.125</v>
      </c>
      <c r="AA34" s="6">
        <v>16</v>
      </c>
    </row>
    <row r="35" spans="1:27" x14ac:dyDescent="0.35">
      <c r="A35" s="6">
        <v>24</v>
      </c>
      <c r="B35" s="6" t="s">
        <v>62</v>
      </c>
      <c r="C35" s="6">
        <v>89</v>
      </c>
      <c r="D35" s="6">
        <v>1717</v>
      </c>
      <c r="E35" s="10" t="s">
        <v>144</v>
      </c>
      <c r="F35" s="6">
        <v>35</v>
      </c>
      <c r="G35" t="s">
        <v>142</v>
      </c>
      <c r="H35" t="s">
        <v>143</v>
      </c>
      <c r="I35" t="s">
        <v>45</v>
      </c>
      <c r="J35" s="6">
        <v>88267</v>
      </c>
      <c r="K35" t="s">
        <v>140</v>
      </c>
      <c r="L35" t="s">
        <v>59</v>
      </c>
      <c r="P35" t="s">
        <v>64</v>
      </c>
      <c r="Q35" t="s">
        <v>65</v>
      </c>
      <c r="V35" s="6">
        <v>38</v>
      </c>
      <c r="W35" s="11">
        <v>0.625</v>
      </c>
      <c r="X35" s="6">
        <v>15</v>
      </c>
      <c r="Y35" s="6">
        <v>4</v>
      </c>
      <c r="AA35" s="6">
        <v>3</v>
      </c>
    </row>
    <row r="36" spans="1:27" x14ac:dyDescent="0.35">
      <c r="A36" s="6">
        <v>7</v>
      </c>
      <c r="B36" s="6" t="s">
        <v>62</v>
      </c>
      <c r="C36" s="6">
        <v>89</v>
      </c>
      <c r="D36" s="6">
        <v>1717</v>
      </c>
      <c r="E36" s="10" t="s">
        <v>85</v>
      </c>
      <c r="F36" s="6">
        <v>12</v>
      </c>
      <c r="G36" t="s">
        <v>86</v>
      </c>
      <c r="H36" t="s">
        <v>87</v>
      </c>
      <c r="I36" t="s">
        <v>45</v>
      </c>
      <c r="J36" s="6">
        <v>88267</v>
      </c>
      <c r="K36" t="s">
        <v>70</v>
      </c>
      <c r="L36" t="s">
        <v>88</v>
      </c>
      <c r="P36" t="s">
        <v>51</v>
      </c>
      <c r="V36" s="6">
        <v>13</v>
      </c>
      <c r="W36" s="9">
        <v>0.25</v>
      </c>
      <c r="X36" s="6">
        <v>22</v>
      </c>
      <c r="Y36" s="6">
        <v>2</v>
      </c>
      <c r="Z36" s="11">
        <v>0.875</v>
      </c>
      <c r="AA36" s="6">
        <v>15</v>
      </c>
    </row>
    <row r="37" spans="1:27" x14ac:dyDescent="0.35">
      <c r="A37" s="6">
        <v>58</v>
      </c>
      <c r="B37" s="6" t="s">
        <v>62</v>
      </c>
      <c r="C37" s="6">
        <v>89</v>
      </c>
      <c r="D37" s="6">
        <v>1717</v>
      </c>
      <c r="E37" s="10" t="s">
        <v>236</v>
      </c>
      <c r="F37" s="6">
        <v>127</v>
      </c>
      <c r="G37" t="s">
        <v>239</v>
      </c>
      <c r="H37" t="s">
        <v>240</v>
      </c>
      <c r="I37" t="s">
        <v>45</v>
      </c>
      <c r="J37" s="6">
        <v>88267</v>
      </c>
      <c r="K37" t="s">
        <v>76</v>
      </c>
      <c r="L37" t="s">
        <v>141</v>
      </c>
      <c r="P37" t="s">
        <v>51</v>
      </c>
      <c r="V37" s="6">
        <v>16</v>
      </c>
      <c r="W37" s="11">
        <v>0.625</v>
      </c>
      <c r="X37" s="6">
        <v>7</v>
      </c>
      <c r="Y37" s="6">
        <v>3</v>
      </c>
      <c r="Z37" s="8">
        <v>0.8125</v>
      </c>
    </row>
    <row r="38" spans="1:27" x14ac:dyDescent="0.35">
      <c r="A38" s="6">
        <v>59</v>
      </c>
      <c r="B38" s="6" t="s">
        <v>62</v>
      </c>
      <c r="C38" s="6">
        <v>89</v>
      </c>
      <c r="D38" s="6">
        <v>1717</v>
      </c>
      <c r="E38" s="10" t="s">
        <v>241</v>
      </c>
      <c r="F38" s="6">
        <v>128</v>
      </c>
      <c r="G38" t="s">
        <v>239</v>
      </c>
      <c r="H38" t="s">
        <v>240</v>
      </c>
      <c r="I38" t="s">
        <v>45</v>
      </c>
      <c r="J38" s="6">
        <v>88267</v>
      </c>
      <c r="K38" t="s">
        <v>60</v>
      </c>
      <c r="L38" t="s">
        <v>242</v>
      </c>
      <c r="P38" t="s">
        <v>129</v>
      </c>
      <c r="Q38" t="s">
        <v>65</v>
      </c>
      <c r="V38" s="6">
        <v>11</v>
      </c>
      <c r="W38" s="11">
        <v>0.625</v>
      </c>
      <c r="X38" s="6">
        <v>5</v>
      </c>
      <c r="Y38" s="6">
        <v>1</v>
      </c>
      <c r="Z38" s="11">
        <v>0.125</v>
      </c>
      <c r="AA38" s="6">
        <v>2</v>
      </c>
    </row>
    <row r="39" spans="1:27" x14ac:dyDescent="0.35">
      <c r="A39" s="6">
        <v>66</v>
      </c>
      <c r="B39" s="6" t="s">
        <v>62</v>
      </c>
      <c r="C39" s="6">
        <v>89</v>
      </c>
      <c r="D39" s="6">
        <v>1717</v>
      </c>
      <c r="E39" s="10" t="s">
        <v>248</v>
      </c>
      <c r="F39" s="6">
        <v>137</v>
      </c>
      <c r="G39" t="s">
        <v>251</v>
      </c>
      <c r="H39" t="s">
        <v>229</v>
      </c>
      <c r="I39" t="s">
        <v>45</v>
      </c>
      <c r="J39" s="6">
        <v>88267</v>
      </c>
      <c r="K39" t="s">
        <v>131</v>
      </c>
      <c r="L39" t="s">
        <v>252</v>
      </c>
      <c r="P39" t="s">
        <v>253</v>
      </c>
      <c r="Q39" t="s">
        <v>178</v>
      </c>
      <c r="V39" s="6">
        <v>23</v>
      </c>
      <c r="W39" s="8">
        <v>6.25E-2</v>
      </c>
      <c r="X39" s="6">
        <v>17</v>
      </c>
      <c r="Y39" s="6">
        <v>5</v>
      </c>
      <c r="Z39" s="11">
        <v>0.375</v>
      </c>
      <c r="AA39" s="6">
        <v>7</v>
      </c>
    </row>
    <row r="40" spans="1:27" x14ac:dyDescent="0.35">
      <c r="A40" s="6">
        <v>128</v>
      </c>
      <c r="B40" s="6" t="s">
        <v>62</v>
      </c>
      <c r="C40" s="6">
        <v>89</v>
      </c>
      <c r="D40" s="6">
        <v>1717</v>
      </c>
      <c r="E40" s="10" t="s">
        <v>387</v>
      </c>
      <c r="F40" s="6">
        <v>238</v>
      </c>
      <c r="G40" t="s">
        <v>388</v>
      </c>
      <c r="H40" t="s">
        <v>229</v>
      </c>
      <c r="I40" t="s">
        <v>45</v>
      </c>
      <c r="J40" s="6">
        <v>88267</v>
      </c>
      <c r="K40" t="s">
        <v>70</v>
      </c>
      <c r="L40" t="s">
        <v>87</v>
      </c>
      <c r="P40" t="s">
        <v>231</v>
      </c>
      <c r="Q40" t="s">
        <v>65</v>
      </c>
      <c r="V40" s="6">
        <v>10</v>
      </c>
      <c r="X40" s="6">
        <v>25</v>
      </c>
      <c r="Y40" s="6">
        <v>2</v>
      </c>
      <c r="Z40" s="9">
        <v>0.25</v>
      </c>
      <c r="AA40" s="6">
        <v>25</v>
      </c>
    </row>
    <row r="41" spans="1:27" x14ac:dyDescent="0.35">
      <c r="A41" s="6">
        <v>129</v>
      </c>
      <c r="B41" s="6" t="s">
        <v>62</v>
      </c>
      <c r="C41" s="6">
        <v>89</v>
      </c>
      <c r="D41" s="6">
        <v>1717</v>
      </c>
      <c r="E41" s="10" t="s">
        <v>387</v>
      </c>
      <c r="F41" s="6">
        <v>238</v>
      </c>
      <c r="G41" t="s">
        <v>388</v>
      </c>
      <c r="H41" t="s">
        <v>229</v>
      </c>
      <c r="I41" t="s">
        <v>45</v>
      </c>
      <c r="J41" s="6">
        <v>88267</v>
      </c>
      <c r="K41" t="s">
        <v>70</v>
      </c>
      <c r="L41" t="s">
        <v>390</v>
      </c>
      <c r="P41" t="s">
        <v>378</v>
      </c>
      <c r="Q41" t="s">
        <v>65</v>
      </c>
      <c r="V41" s="6">
        <v>2</v>
      </c>
      <c r="W41" s="9">
        <v>0.25</v>
      </c>
      <c r="X41" s="6">
        <v>25</v>
      </c>
      <c r="Z41" s="9"/>
    </row>
    <row r="42" spans="1:27" x14ac:dyDescent="0.35">
      <c r="A42" s="6">
        <v>130</v>
      </c>
      <c r="B42" s="6" t="s">
        <v>62</v>
      </c>
      <c r="C42" s="6">
        <v>89</v>
      </c>
      <c r="D42" s="6">
        <v>1717</v>
      </c>
      <c r="E42" s="10" t="s">
        <v>387</v>
      </c>
      <c r="F42" s="6">
        <v>239</v>
      </c>
      <c r="G42" t="s">
        <v>388</v>
      </c>
      <c r="H42" t="s">
        <v>229</v>
      </c>
      <c r="I42" t="s">
        <v>45</v>
      </c>
      <c r="J42" s="6">
        <v>88267</v>
      </c>
      <c r="K42" t="s">
        <v>76</v>
      </c>
      <c r="L42" t="s">
        <v>389</v>
      </c>
      <c r="P42" t="s">
        <v>201</v>
      </c>
      <c r="Q42" t="s">
        <v>65</v>
      </c>
      <c r="V42" s="6">
        <v>11</v>
      </c>
      <c r="W42" s="11">
        <v>0.375</v>
      </c>
      <c r="X42" s="6">
        <v>16</v>
      </c>
    </row>
    <row r="43" spans="1:27" x14ac:dyDescent="0.35">
      <c r="A43" s="6">
        <v>131</v>
      </c>
      <c r="B43" s="6" t="s">
        <v>62</v>
      </c>
      <c r="C43" s="6">
        <v>89</v>
      </c>
      <c r="D43" s="6">
        <v>1717</v>
      </c>
      <c r="E43" s="10" t="s">
        <v>387</v>
      </c>
      <c r="F43" s="6">
        <v>239</v>
      </c>
      <c r="G43" t="s">
        <v>388</v>
      </c>
      <c r="H43" t="s">
        <v>229</v>
      </c>
      <c r="I43" t="s">
        <v>45</v>
      </c>
      <c r="J43" s="6">
        <v>88267</v>
      </c>
      <c r="K43" t="s">
        <v>131</v>
      </c>
      <c r="L43" t="s">
        <v>87</v>
      </c>
      <c r="P43" t="s">
        <v>201</v>
      </c>
      <c r="Q43" t="s">
        <v>65</v>
      </c>
      <c r="V43" s="6">
        <v>3</v>
      </c>
      <c r="W43" s="12">
        <v>0.5</v>
      </c>
      <c r="X43" s="6">
        <v>12</v>
      </c>
    </row>
    <row r="44" spans="1:27" x14ac:dyDescent="0.35">
      <c r="A44" s="6">
        <v>113</v>
      </c>
      <c r="B44" s="6" t="s">
        <v>62</v>
      </c>
      <c r="C44" s="6">
        <v>89</v>
      </c>
      <c r="D44" s="6">
        <v>1717</v>
      </c>
      <c r="E44" s="10" t="s">
        <v>363</v>
      </c>
      <c r="F44" s="6">
        <v>212</v>
      </c>
      <c r="G44" t="s">
        <v>361</v>
      </c>
      <c r="H44" t="s">
        <v>362</v>
      </c>
      <c r="I44" t="s">
        <v>45</v>
      </c>
      <c r="J44" s="6">
        <v>88267</v>
      </c>
      <c r="K44" t="s">
        <v>131</v>
      </c>
      <c r="L44" t="s">
        <v>364</v>
      </c>
      <c r="P44" t="s">
        <v>51</v>
      </c>
      <c r="V44" s="6">
        <v>31</v>
      </c>
      <c r="W44" s="11">
        <v>0.625</v>
      </c>
      <c r="X44" s="6">
        <v>20</v>
      </c>
      <c r="Y44" s="6">
        <v>5</v>
      </c>
      <c r="Z44" s="12">
        <v>0.5</v>
      </c>
      <c r="AA44" s="6">
        <v>8</v>
      </c>
    </row>
    <row r="45" spans="1:27" x14ac:dyDescent="0.35">
      <c r="A45" s="6">
        <v>114</v>
      </c>
      <c r="B45" s="6" t="s">
        <v>62</v>
      </c>
      <c r="C45" s="6">
        <v>89</v>
      </c>
      <c r="D45" s="6">
        <v>1717</v>
      </c>
      <c r="E45" s="10" t="s">
        <v>365</v>
      </c>
      <c r="F45" s="6">
        <v>215</v>
      </c>
      <c r="G45" t="s">
        <v>361</v>
      </c>
      <c r="H45" t="s">
        <v>362</v>
      </c>
      <c r="I45" t="s">
        <v>45</v>
      </c>
      <c r="J45" s="6">
        <v>88267</v>
      </c>
      <c r="K45" t="s">
        <v>70</v>
      </c>
      <c r="L45" t="s">
        <v>59</v>
      </c>
      <c r="P45" t="s">
        <v>51</v>
      </c>
      <c r="V45" s="6">
        <v>14</v>
      </c>
      <c r="W45" s="9">
        <v>0.75</v>
      </c>
      <c r="X45" s="6">
        <v>15</v>
      </c>
      <c r="Y45" s="6">
        <v>5</v>
      </c>
      <c r="Z45" s="8">
        <v>0.3125</v>
      </c>
      <c r="AA45" s="6">
        <v>14</v>
      </c>
    </row>
    <row r="46" spans="1:27" x14ac:dyDescent="0.35">
      <c r="A46" s="6">
        <v>115</v>
      </c>
      <c r="B46" s="6" t="s">
        <v>62</v>
      </c>
      <c r="C46" s="6">
        <v>89</v>
      </c>
      <c r="D46" s="6">
        <v>1717</v>
      </c>
      <c r="E46" s="10" t="s">
        <v>366</v>
      </c>
      <c r="F46" s="6">
        <v>218</v>
      </c>
      <c r="G46" t="s">
        <v>361</v>
      </c>
      <c r="H46" t="s">
        <v>362</v>
      </c>
      <c r="I46" t="s">
        <v>45</v>
      </c>
      <c r="J46" s="6">
        <v>88267</v>
      </c>
      <c r="K46" t="s">
        <v>70</v>
      </c>
      <c r="L46" t="s">
        <v>59</v>
      </c>
      <c r="P46" t="s">
        <v>422</v>
      </c>
      <c r="Q46" t="s">
        <v>65</v>
      </c>
      <c r="R46" t="s">
        <v>367</v>
      </c>
      <c r="V46" s="6">
        <v>22</v>
      </c>
      <c r="W46" s="8">
        <v>0.4375</v>
      </c>
      <c r="X46" s="6">
        <v>22</v>
      </c>
      <c r="Y46" s="6">
        <v>2</v>
      </c>
      <c r="Z46" s="11">
        <v>0.125</v>
      </c>
    </row>
    <row r="47" spans="1:27" x14ac:dyDescent="0.35">
      <c r="A47" s="6">
        <v>116</v>
      </c>
      <c r="B47" s="6" t="s">
        <v>62</v>
      </c>
      <c r="C47" s="6">
        <v>89</v>
      </c>
      <c r="D47" s="6">
        <v>1717</v>
      </c>
      <c r="E47" s="10" t="s">
        <v>368</v>
      </c>
      <c r="F47" s="6">
        <v>221</v>
      </c>
      <c r="G47" t="s">
        <v>361</v>
      </c>
      <c r="H47" t="s">
        <v>362</v>
      </c>
      <c r="I47" t="s">
        <v>45</v>
      </c>
      <c r="J47" s="6">
        <v>88267</v>
      </c>
      <c r="K47" t="s">
        <v>103</v>
      </c>
      <c r="L47" t="s">
        <v>369</v>
      </c>
      <c r="P47" t="s">
        <v>129</v>
      </c>
      <c r="Q47" t="s">
        <v>65</v>
      </c>
      <c r="V47" s="6">
        <v>15</v>
      </c>
      <c r="W47" s="8">
        <v>0.8125</v>
      </c>
      <c r="X47" s="6">
        <v>14</v>
      </c>
      <c r="Y47" s="6">
        <v>8</v>
      </c>
      <c r="Z47" s="8">
        <v>0.8125</v>
      </c>
      <c r="AA47" s="6">
        <v>23</v>
      </c>
    </row>
    <row r="48" spans="1:27" x14ac:dyDescent="0.35">
      <c r="A48" s="6">
        <v>117</v>
      </c>
      <c r="B48" s="6" t="s">
        <v>62</v>
      </c>
      <c r="C48" s="6">
        <v>89</v>
      </c>
      <c r="D48" s="6">
        <v>1717</v>
      </c>
      <c r="E48" s="10" t="s">
        <v>370</v>
      </c>
      <c r="F48" s="6">
        <v>224</v>
      </c>
      <c r="G48" t="s">
        <v>361</v>
      </c>
      <c r="H48" t="s">
        <v>362</v>
      </c>
      <c r="I48" t="s">
        <v>45</v>
      </c>
      <c r="J48" s="6">
        <v>88267</v>
      </c>
      <c r="K48" t="s">
        <v>131</v>
      </c>
      <c r="L48" t="s">
        <v>113</v>
      </c>
      <c r="P48" t="s">
        <v>51</v>
      </c>
      <c r="V48" s="6">
        <v>6</v>
      </c>
      <c r="X48" s="6">
        <v>5</v>
      </c>
      <c r="Z48" s="12">
        <v>0.5</v>
      </c>
      <c r="AA48" s="6">
        <v>2</v>
      </c>
    </row>
    <row r="49" spans="1:27" x14ac:dyDescent="0.35">
      <c r="A49" s="6">
        <v>118</v>
      </c>
      <c r="B49" s="6" t="s">
        <v>62</v>
      </c>
      <c r="C49" s="6">
        <v>89</v>
      </c>
      <c r="D49" s="6">
        <v>1717</v>
      </c>
      <c r="E49" s="10" t="s">
        <v>370</v>
      </c>
      <c r="F49" s="6">
        <v>225</v>
      </c>
      <c r="G49" t="s">
        <v>361</v>
      </c>
      <c r="H49" t="s">
        <v>362</v>
      </c>
      <c r="I49" t="s">
        <v>45</v>
      </c>
      <c r="J49" s="6">
        <v>88267</v>
      </c>
      <c r="K49" t="s">
        <v>76</v>
      </c>
      <c r="L49" t="s">
        <v>289</v>
      </c>
      <c r="P49" t="s">
        <v>231</v>
      </c>
      <c r="Q49" t="s">
        <v>65</v>
      </c>
      <c r="V49" s="6">
        <v>5</v>
      </c>
      <c r="W49" s="8">
        <v>0.3125</v>
      </c>
      <c r="X49" s="6">
        <v>2</v>
      </c>
      <c r="Z49" s="8">
        <v>0.4375</v>
      </c>
      <c r="AA49" s="6">
        <v>2</v>
      </c>
    </row>
    <row r="50" spans="1:27" x14ac:dyDescent="0.35">
      <c r="A50" s="6">
        <v>119</v>
      </c>
      <c r="B50" s="6" t="s">
        <v>62</v>
      </c>
      <c r="C50" s="6">
        <v>89</v>
      </c>
      <c r="D50" s="6">
        <v>1717</v>
      </c>
      <c r="E50" s="10" t="s">
        <v>371</v>
      </c>
      <c r="F50" s="6">
        <v>226</v>
      </c>
      <c r="G50" t="s">
        <v>361</v>
      </c>
      <c r="H50" t="s">
        <v>362</v>
      </c>
      <c r="I50" t="s">
        <v>45</v>
      </c>
      <c r="J50" s="6">
        <v>88267</v>
      </c>
      <c r="K50" t="s">
        <v>70</v>
      </c>
      <c r="L50" t="s">
        <v>58</v>
      </c>
      <c r="P50" t="s">
        <v>231</v>
      </c>
      <c r="Q50" t="s">
        <v>65</v>
      </c>
      <c r="V50" s="6">
        <v>25</v>
      </c>
      <c r="W50" s="11">
        <v>0.375</v>
      </c>
      <c r="X50" s="6">
        <v>27</v>
      </c>
      <c r="Y50" s="6">
        <v>10</v>
      </c>
      <c r="Z50" s="8">
        <v>6.25E-2</v>
      </c>
      <c r="AA50" s="6">
        <v>15</v>
      </c>
    </row>
    <row r="51" spans="1:27" x14ac:dyDescent="0.35">
      <c r="A51" s="6">
        <v>120</v>
      </c>
      <c r="B51" s="6" t="s">
        <v>62</v>
      </c>
      <c r="C51" s="6">
        <v>89</v>
      </c>
      <c r="D51" s="6">
        <v>1717</v>
      </c>
      <c r="E51" s="10" t="s">
        <v>372</v>
      </c>
      <c r="F51" s="6">
        <v>230</v>
      </c>
      <c r="G51" t="s">
        <v>361</v>
      </c>
      <c r="H51" t="s">
        <v>362</v>
      </c>
      <c r="I51" t="s">
        <v>45</v>
      </c>
      <c r="J51" s="6">
        <v>88267</v>
      </c>
      <c r="K51" t="s">
        <v>70</v>
      </c>
      <c r="L51" t="s">
        <v>171</v>
      </c>
      <c r="P51" t="s">
        <v>231</v>
      </c>
      <c r="Q51" t="s">
        <v>65</v>
      </c>
      <c r="V51" s="6">
        <v>4</v>
      </c>
      <c r="W51" s="8">
        <v>0.3125</v>
      </c>
      <c r="X51" s="6">
        <v>27</v>
      </c>
      <c r="Z51" s="8">
        <v>0.1875</v>
      </c>
      <c r="AA51" s="6">
        <v>14</v>
      </c>
    </row>
    <row r="52" spans="1:27" x14ac:dyDescent="0.35">
      <c r="A52" s="6">
        <v>121</v>
      </c>
      <c r="B52" s="6" t="s">
        <v>62</v>
      </c>
      <c r="C52" s="6">
        <v>89</v>
      </c>
      <c r="D52" s="6">
        <v>1717</v>
      </c>
      <c r="E52" s="10" t="s">
        <v>372</v>
      </c>
      <c r="F52" s="6">
        <v>231</v>
      </c>
      <c r="G52" t="s">
        <v>361</v>
      </c>
      <c r="H52" t="s">
        <v>362</v>
      </c>
      <c r="I52" t="s">
        <v>45</v>
      </c>
      <c r="J52" s="6">
        <v>88267</v>
      </c>
      <c r="K52" t="s">
        <v>103</v>
      </c>
      <c r="L52" t="s">
        <v>88</v>
      </c>
      <c r="P52" t="s">
        <v>231</v>
      </c>
      <c r="Q52" t="s">
        <v>65</v>
      </c>
      <c r="V52" s="6">
        <v>4</v>
      </c>
      <c r="W52" s="11">
        <v>0.625</v>
      </c>
      <c r="X52" s="6">
        <v>11</v>
      </c>
    </row>
    <row r="53" spans="1:27" x14ac:dyDescent="0.35">
      <c r="A53" s="6">
        <v>122</v>
      </c>
      <c r="B53" s="6" t="s">
        <v>62</v>
      </c>
      <c r="C53" s="6">
        <v>89</v>
      </c>
      <c r="D53" s="6">
        <v>1717</v>
      </c>
      <c r="E53" s="10" t="s">
        <v>373</v>
      </c>
      <c r="F53" s="6">
        <v>232</v>
      </c>
      <c r="G53" t="s">
        <v>361</v>
      </c>
      <c r="H53" t="s">
        <v>362</v>
      </c>
      <c r="I53" t="s">
        <v>45</v>
      </c>
      <c r="J53" s="6">
        <v>88267</v>
      </c>
      <c r="K53" t="s">
        <v>63</v>
      </c>
      <c r="L53" t="s">
        <v>59</v>
      </c>
      <c r="P53" t="s">
        <v>374</v>
      </c>
      <c r="Q53" t="s">
        <v>65</v>
      </c>
      <c r="V53" s="6">
        <v>6</v>
      </c>
      <c r="W53" s="8">
        <v>0.4375</v>
      </c>
      <c r="X53" s="6">
        <v>4</v>
      </c>
      <c r="Z53" s="9">
        <v>0.75</v>
      </c>
      <c r="AA53" s="6">
        <v>4</v>
      </c>
    </row>
    <row r="54" spans="1:27" x14ac:dyDescent="0.35">
      <c r="A54" s="6">
        <v>123</v>
      </c>
      <c r="B54" s="6" t="s">
        <v>62</v>
      </c>
      <c r="C54" s="6">
        <v>89</v>
      </c>
      <c r="D54" s="6">
        <v>1717</v>
      </c>
      <c r="E54" s="10" t="s">
        <v>373</v>
      </c>
      <c r="F54" s="6">
        <v>233</v>
      </c>
      <c r="G54" t="s">
        <v>361</v>
      </c>
      <c r="H54" t="s">
        <v>362</v>
      </c>
      <c r="I54" t="s">
        <v>45</v>
      </c>
      <c r="J54" s="6">
        <v>88267</v>
      </c>
      <c r="K54" t="s">
        <v>63</v>
      </c>
      <c r="L54" t="s">
        <v>59</v>
      </c>
      <c r="O54" t="s">
        <v>117</v>
      </c>
      <c r="P54" t="s">
        <v>201</v>
      </c>
      <c r="Q54" t="s">
        <v>65</v>
      </c>
      <c r="V54" s="6">
        <v>3</v>
      </c>
      <c r="W54" s="8">
        <v>0.6875</v>
      </c>
      <c r="X54" s="6">
        <v>13</v>
      </c>
    </row>
    <row r="55" spans="1:27" x14ac:dyDescent="0.35">
      <c r="A55" s="6">
        <v>132</v>
      </c>
      <c r="B55" s="6" t="s">
        <v>62</v>
      </c>
      <c r="C55" s="6">
        <v>89</v>
      </c>
      <c r="D55" s="6">
        <v>1717</v>
      </c>
      <c r="E55" s="10" t="s">
        <v>391</v>
      </c>
      <c r="F55" s="6">
        <v>240</v>
      </c>
      <c r="G55" t="s">
        <v>392</v>
      </c>
      <c r="H55" t="s">
        <v>362</v>
      </c>
      <c r="I55" t="s">
        <v>45</v>
      </c>
      <c r="J55" s="6">
        <v>88267</v>
      </c>
      <c r="K55" t="s">
        <v>394</v>
      </c>
      <c r="L55" t="s">
        <v>172</v>
      </c>
      <c r="P55" t="s">
        <v>201</v>
      </c>
      <c r="Q55" t="s">
        <v>65</v>
      </c>
      <c r="V55" s="6">
        <v>3</v>
      </c>
      <c r="W55" s="11">
        <v>0.625</v>
      </c>
      <c r="X55" s="6">
        <v>6</v>
      </c>
    </row>
    <row r="56" spans="1:27" x14ac:dyDescent="0.35">
      <c r="A56" s="6">
        <v>134</v>
      </c>
      <c r="B56" s="6" t="s">
        <v>62</v>
      </c>
      <c r="C56" s="6">
        <v>89</v>
      </c>
      <c r="D56" s="6">
        <v>1717</v>
      </c>
      <c r="E56" s="10" t="s">
        <v>391</v>
      </c>
      <c r="F56" s="6">
        <v>241</v>
      </c>
      <c r="G56" t="s">
        <v>397</v>
      </c>
      <c r="H56" t="s">
        <v>362</v>
      </c>
      <c r="I56" t="s">
        <v>45</v>
      </c>
      <c r="J56" s="6">
        <v>88267</v>
      </c>
      <c r="K56" t="s">
        <v>337</v>
      </c>
      <c r="L56" t="s">
        <v>377</v>
      </c>
      <c r="P56" t="s">
        <v>201</v>
      </c>
      <c r="Q56" t="s">
        <v>65</v>
      </c>
      <c r="V56" s="6">
        <v>2</v>
      </c>
      <c r="W56" s="8">
        <v>0.4375</v>
      </c>
      <c r="X56" s="6">
        <v>21</v>
      </c>
    </row>
    <row r="57" spans="1:27" x14ac:dyDescent="0.35">
      <c r="A57" s="6">
        <v>34</v>
      </c>
      <c r="B57" s="6" t="s">
        <v>62</v>
      </c>
      <c r="C57" s="6">
        <v>89</v>
      </c>
      <c r="D57" s="6">
        <v>1717</v>
      </c>
      <c r="E57" s="10" t="s">
        <v>181</v>
      </c>
      <c r="F57" s="6">
        <v>52</v>
      </c>
      <c r="G57" t="s">
        <v>182</v>
      </c>
      <c r="H57" t="s">
        <v>183</v>
      </c>
      <c r="I57" t="s">
        <v>45</v>
      </c>
      <c r="J57" s="6">
        <v>88267</v>
      </c>
      <c r="K57" t="s">
        <v>76</v>
      </c>
      <c r="L57" t="s">
        <v>184</v>
      </c>
      <c r="P57" t="s">
        <v>64</v>
      </c>
      <c r="Q57" t="s">
        <v>65</v>
      </c>
      <c r="V57" s="6">
        <v>31</v>
      </c>
      <c r="W57" s="11">
        <v>0.375</v>
      </c>
      <c r="X57" s="6">
        <v>12</v>
      </c>
      <c r="Y57" s="6">
        <v>1</v>
      </c>
      <c r="Z57" s="8">
        <v>0.1875</v>
      </c>
      <c r="AA57" s="6">
        <v>6</v>
      </c>
    </row>
    <row r="58" spans="1:27" x14ac:dyDescent="0.35">
      <c r="A58" s="6">
        <v>73</v>
      </c>
      <c r="B58" s="6" t="s">
        <v>62</v>
      </c>
      <c r="C58" s="6">
        <v>89</v>
      </c>
      <c r="D58" s="6">
        <v>1717</v>
      </c>
      <c r="E58" s="10" t="s">
        <v>270</v>
      </c>
      <c r="F58" s="6">
        <v>146</v>
      </c>
      <c r="G58" t="s">
        <v>271</v>
      </c>
      <c r="H58" t="s">
        <v>272</v>
      </c>
      <c r="I58" t="s">
        <v>45</v>
      </c>
      <c r="J58" s="6">
        <v>88267</v>
      </c>
      <c r="K58" t="s">
        <v>90</v>
      </c>
      <c r="L58" t="s">
        <v>269</v>
      </c>
      <c r="P58" t="s">
        <v>51</v>
      </c>
      <c r="V58" s="6">
        <v>15</v>
      </c>
      <c r="W58" s="8">
        <v>6.25E-2</v>
      </c>
      <c r="X58" s="6">
        <v>12</v>
      </c>
      <c r="Y58" s="6">
        <v>5</v>
      </c>
      <c r="Z58" s="8">
        <v>0.4375</v>
      </c>
      <c r="AA58" s="6">
        <v>3</v>
      </c>
    </row>
    <row r="59" spans="1:27" x14ac:dyDescent="0.35">
      <c r="A59" s="6">
        <v>74</v>
      </c>
      <c r="B59" s="6" t="s">
        <v>62</v>
      </c>
      <c r="C59" s="6">
        <v>89</v>
      </c>
      <c r="D59" s="6">
        <v>1717</v>
      </c>
      <c r="E59" s="10" t="s">
        <v>273</v>
      </c>
      <c r="F59" s="6">
        <v>148</v>
      </c>
      <c r="G59" t="s">
        <v>271</v>
      </c>
      <c r="H59" t="s">
        <v>272</v>
      </c>
      <c r="I59" t="s">
        <v>45</v>
      </c>
      <c r="J59" s="6">
        <v>88267</v>
      </c>
      <c r="K59" t="s">
        <v>70</v>
      </c>
      <c r="L59" t="s">
        <v>274</v>
      </c>
      <c r="P59" t="s">
        <v>51</v>
      </c>
      <c r="V59" s="6">
        <v>5</v>
      </c>
      <c r="W59" s="8">
        <v>0.5625</v>
      </c>
      <c r="X59" s="6">
        <v>4</v>
      </c>
      <c r="Y59" s="6">
        <v>4</v>
      </c>
      <c r="Z59" s="8"/>
      <c r="AA59" s="6">
        <v>11</v>
      </c>
    </row>
    <row r="60" spans="1:27" x14ac:dyDescent="0.35">
      <c r="A60" s="6">
        <v>75</v>
      </c>
      <c r="B60" s="6" t="s">
        <v>62</v>
      </c>
      <c r="C60" s="6">
        <v>89</v>
      </c>
      <c r="D60" s="6">
        <v>1717</v>
      </c>
      <c r="E60" s="10" t="s">
        <v>275</v>
      </c>
      <c r="F60" s="6">
        <v>150</v>
      </c>
      <c r="G60" t="s">
        <v>271</v>
      </c>
      <c r="H60" t="s">
        <v>272</v>
      </c>
      <c r="I60" t="s">
        <v>45</v>
      </c>
      <c r="J60" s="6">
        <v>88267</v>
      </c>
      <c r="K60" t="s">
        <v>70</v>
      </c>
      <c r="L60" t="s">
        <v>276</v>
      </c>
      <c r="P60" t="s">
        <v>51</v>
      </c>
      <c r="V60" s="6">
        <v>8</v>
      </c>
      <c r="W60" s="8">
        <v>0.4375</v>
      </c>
      <c r="X60" s="6">
        <v>24</v>
      </c>
      <c r="Y60" s="6">
        <v>2</v>
      </c>
      <c r="Z60" s="9">
        <v>0.25</v>
      </c>
      <c r="AA60" s="6">
        <v>12</v>
      </c>
    </row>
    <row r="61" spans="1:27" x14ac:dyDescent="0.35">
      <c r="A61" s="6">
        <v>8</v>
      </c>
      <c r="B61" s="6" t="s">
        <v>62</v>
      </c>
      <c r="C61" s="6">
        <v>89</v>
      </c>
      <c r="D61" s="6">
        <v>1717</v>
      </c>
      <c r="E61" s="10" t="s">
        <v>85</v>
      </c>
      <c r="F61" s="6">
        <v>13</v>
      </c>
      <c r="G61" t="s">
        <v>89</v>
      </c>
      <c r="H61" t="s">
        <v>92</v>
      </c>
      <c r="I61" t="s">
        <v>45</v>
      </c>
      <c r="J61" s="6">
        <v>88267</v>
      </c>
      <c r="K61" t="s">
        <v>90</v>
      </c>
      <c r="L61" t="s">
        <v>91</v>
      </c>
      <c r="P61" t="s">
        <v>51</v>
      </c>
      <c r="V61" s="6">
        <v>3</v>
      </c>
      <c r="W61" s="8">
        <v>0.4375</v>
      </c>
    </row>
    <row r="62" spans="1:27" x14ac:dyDescent="0.35">
      <c r="A62" s="6">
        <v>76</v>
      </c>
      <c r="B62" s="6" t="s">
        <v>62</v>
      </c>
      <c r="C62" s="6">
        <v>89</v>
      </c>
      <c r="D62" s="6">
        <v>1717</v>
      </c>
      <c r="E62" s="10" t="s">
        <v>277</v>
      </c>
      <c r="F62" s="6">
        <v>152</v>
      </c>
      <c r="G62" t="s">
        <v>278</v>
      </c>
      <c r="H62" t="s">
        <v>279</v>
      </c>
      <c r="I62" t="s">
        <v>45</v>
      </c>
      <c r="J62" s="6">
        <v>88267</v>
      </c>
      <c r="K62" t="s">
        <v>131</v>
      </c>
      <c r="L62" t="s">
        <v>59</v>
      </c>
      <c r="P62" t="s">
        <v>51</v>
      </c>
      <c r="V62" s="6">
        <v>28</v>
      </c>
      <c r="W62" s="8">
        <v>0.4375</v>
      </c>
      <c r="X62" s="6">
        <v>10</v>
      </c>
      <c r="Y62" s="6">
        <v>16</v>
      </c>
      <c r="Z62" s="11">
        <v>0.375</v>
      </c>
      <c r="AA62" s="6">
        <v>9</v>
      </c>
    </row>
    <row r="63" spans="1:27" x14ac:dyDescent="0.35">
      <c r="A63" s="6">
        <v>77</v>
      </c>
      <c r="B63" s="6" t="s">
        <v>62</v>
      </c>
      <c r="C63" s="6">
        <v>89</v>
      </c>
      <c r="D63" s="6">
        <v>1717</v>
      </c>
      <c r="E63" s="10" t="s">
        <v>280</v>
      </c>
      <c r="F63" s="6">
        <v>155</v>
      </c>
      <c r="G63" t="s">
        <v>278</v>
      </c>
      <c r="H63" t="s">
        <v>279</v>
      </c>
      <c r="I63" t="s">
        <v>45</v>
      </c>
      <c r="J63" s="6">
        <v>88267</v>
      </c>
      <c r="K63" t="s">
        <v>63</v>
      </c>
      <c r="L63" t="s">
        <v>59</v>
      </c>
      <c r="P63" t="s">
        <v>64</v>
      </c>
      <c r="Q63" t="s">
        <v>65</v>
      </c>
      <c r="S63" t="s">
        <v>83</v>
      </c>
      <c r="T63" t="s">
        <v>283</v>
      </c>
      <c r="V63" s="6">
        <v>21</v>
      </c>
      <c r="W63" s="9">
        <v>0.75</v>
      </c>
      <c r="X63" s="6">
        <v>13</v>
      </c>
      <c r="Y63" s="6">
        <v>1</v>
      </c>
      <c r="Z63" s="8">
        <v>0.1875</v>
      </c>
      <c r="AA63" s="6">
        <v>6</v>
      </c>
    </row>
    <row r="64" spans="1:27" x14ac:dyDescent="0.35">
      <c r="A64" s="6">
        <v>78</v>
      </c>
      <c r="B64" s="6" t="s">
        <v>62</v>
      </c>
      <c r="C64" s="6">
        <v>89</v>
      </c>
      <c r="D64" s="6">
        <v>1717</v>
      </c>
      <c r="E64" s="10" t="s">
        <v>281</v>
      </c>
      <c r="F64" s="6">
        <v>158</v>
      </c>
      <c r="G64" t="s">
        <v>278</v>
      </c>
      <c r="H64" t="s">
        <v>279</v>
      </c>
      <c r="I64" t="s">
        <v>45</v>
      </c>
      <c r="J64" s="6">
        <v>88267</v>
      </c>
      <c r="K64" t="s">
        <v>98</v>
      </c>
      <c r="L64" t="s">
        <v>128</v>
      </c>
      <c r="O64" t="s">
        <v>117</v>
      </c>
      <c r="Q64" t="s">
        <v>65</v>
      </c>
      <c r="V64" s="6">
        <v>18</v>
      </c>
      <c r="W64" s="9">
        <v>0.75</v>
      </c>
      <c r="X64" s="6">
        <v>26</v>
      </c>
      <c r="Y64" s="6">
        <v>1</v>
      </c>
      <c r="Z64" s="9">
        <v>0.25</v>
      </c>
      <c r="AA64" s="6">
        <v>13</v>
      </c>
    </row>
    <row r="65" spans="1:27" x14ac:dyDescent="0.35">
      <c r="A65" s="6">
        <v>79</v>
      </c>
      <c r="B65" s="6" t="s">
        <v>62</v>
      </c>
      <c r="C65" s="6">
        <v>89</v>
      </c>
      <c r="D65" s="6">
        <v>1717</v>
      </c>
      <c r="E65" s="10" t="s">
        <v>282</v>
      </c>
      <c r="F65" s="6">
        <v>160</v>
      </c>
      <c r="G65" t="s">
        <v>278</v>
      </c>
      <c r="H65" t="s">
        <v>279</v>
      </c>
      <c r="I65" t="s">
        <v>45</v>
      </c>
      <c r="J65" s="6">
        <v>88267</v>
      </c>
      <c r="K65" t="s">
        <v>63</v>
      </c>
      <c r="L65" t="s">
        <v>97</v>
      </c>
      <c r="P65" t="s">
        <v>129</v>
      </c>
      <c r="Q65" t="s">
        <v>65</v>
      </c>
      <c r="V65" s="6">
        <v>15</v>
      </c>
      <c r="W65" s="9">
        <v>0.25</v>
      </c>
      <c r="X65" s="6">
        <v>12</v>
      </c>
      <c r="Y65" s="6">
        <v>1</v>
      </c>
      <c r="Z65" s="8">
        <v>6.25E-2</v>
      </c>
      <c r="AA65" s="6">
        <v>1</v>
      </c>
    </row>
    <row r="66" spans="1:27" x14ac:dyDescent="0.35">
      <c r="A66" s="6">
        <v>80</v>
      </c>
      <c r="B66" s="6" t="s">
        <v>62</v>
      </c>
      <c r="C66" s="6">
        <v>89</v>
      </c>
      <c r="D66" s="6">
        <v>1717</v>
      </c>
      <c r="E66" s="10" t="s">
        <v>282</v>
      </c>
      <c r="F66" s="6">
        <v>161</v>
      </c>
      <c r="G66" t="s">
        <v>278</v>
      </c>
      <c r="H66" t="s">
        <v>279</v>
      </c>
      <c r="I66" t="s">
        <v>45</v>
      </c>
      <c r="J66" s="6">
        <v>88267</v>
      </c>
      <c r="K66" t="s">
        <v>131</v>
      </c>
      <c r="L66" t="s">
        <v>284</v>
      </c>
      <c r="P66" t="s">
        <v>285</v>
      </c>
      <c r="Q66" t="s">
        <v>65</v>
      </c>
      <c r="V66" s="6">
        <v>6</v>
      </c>
      <c r="W66" s="9">
        <v>0.25</v>
      </c>
      <c r="X66" s="6">
        <v>26</v>
      </c>
      <c r="Z66" s="9">
        <v>0.25</v>
      </c>
      <c r="AA66" s="6">
        <v>8</v>
      </c>
    </row>
    <row r="67" spans="1:27" x14ac:dyDescent="0.35">
      <c r="A67" s="6">
        <v>81</v>
      </c>
      <c r="B67" s="6" t="s">
        <v>62</v>
      </c>
      <c r="C67" s="6">
        <v>89</v>
      </c>
      <c r="D67" s="6">
        <v>1717</v>
      </c>
      <c r="E67" s="10" t="s">
        <v>286</v>
      </c>
      <c r="F67" s="6">
        <v>162</v>
      </c>
      <c r="G67" t="s">
        <v>278</v>
      </c>
      <c r="H67" t="s">
        <v>279</v>
      </c>
      <c r="I67" t="s">
        <v>45</v>
      </c>
      <c r="J67" s="6">
        <v>88267</v>
      </c>
      <c r="K67" t="s">
        <v>131</v>
      </c>
      <c r="L67" t="s">
        <v>287</v>
      </c>
      <c r="O67" t="s">
        <v>117</v>
      </c>
      <c r="P67" t="s">
        <v>288</v>
      </c>
      <c r="Q67" t="s">
        <v>65</v>
      </c>
      <c r="V67" s="6">
        <v>5</v>
      </c>
      <c r="W67" s="12">
        <v>0.5</v>
      </c>
      <c r="X67" s="6">
        <v>16</v>
      </c>
      <c r="Y67" s="6">
        <v>1</v>
      </c>
      <c r="Z67" s="12">
        <v>0.5</v>
      </c>
      <c r="AA67" s="6">
        <v>4</v>
      </c>
    </row>
    <row r="68" spans="1:27" x14ac:dyDescent="0.35">
      <c r="A68" s="6">
        <v>82</v>
      </c>
      <c r="B68" s="6" t="s">
        <v>62</v>
      </c>
      <c r="C68" s="6">
        <v>89</v>
      </c>
      <c r="D68" s="6">
        <v>1717</v>
      </c>
      <c r="E68" s="10" t="s">
        <v>286</v>
      </c>
      <c r="F68" s="6">
        <v>163</v>
      </c>
      <c r="G68" t="s">
        <v>278</v>
      </c>
      <c r="H68" t="s">
        <v>279</v>
      </c>
      <c r="I68" t="s">
        <v>45</v>
      </c>
      <c r="J68" s="6">
        <v>88267</v>
      </c>
      <c r="K68" t="s">
        <v>131</v>
      </c>
      <c r="L68" t="s">
        <v>289</v>
      </c>
      <c r="P68" t="s">
        <v>250</v>
      </c>
      <c r="Q68" t="s">
        <v>65</v>
      </c>
      <c r="V68" s="6">
        <v>1</v>
      </c>
      <c r="W68" s="11">
        <v>0.375</v>
      </c>
      <c r="X68" s="6">
        <v>24</v>
      </c>
      <c r="AA68" s="14"/>
    </row>
    <row r="69" spans="1:27" x14ac:dyDescent="0.35">
      <c r="A69" s="6">
        <v>83</v>
      </c>
      <c r="B69" s="6" t="s">
        <v>62</v>
      </c>
      <c r="C69" s="6">
        <v>89</v>
      </c>
      <c r="D69" s="6">
        <v>1717</v>
      </c>
      <c r="E69" s="10" t="s">
        <v>290</v>
      </c>
      <c r="F69" s="6">
        <v>164</v>
      </c>
      <c r="G69" t="s">
        <v>278</v>
      </c>
      <c r="H69" t="s">
        <v>279</v>
      </c>
      <c r="I69" t="s">
        <v>45</v>
      </c>
      <c r="J69" s="6">
        <v>88267</v>
      </c>
      <c r="K69" t="s">
        <v>70</v>
      </c>
      <c r="L69" t="s">
        <v>291</v>
      </c>
      <c r="O69" t="s">
        <v>117</v>
      </c>
      <c r="P69" t="s">
        <v>292</v>
      </c>
      <c r="Q69" t="s">
        <v>65</v>
      </c>
      <c r="V69" s="6">
        <v>7</v>
      </c>
      <c r="W69" s="11">
        <v>0.625</v>
      </c>
      <c r="X69" s="6">
        <v>25</v>
      </c>
      <c r="Z69" s="11">
        <v>0.125</v>
      </c>
      <c r="AA69" s="6">
        <v>3</v>
      </c>
    </row>
    <row r="70" spans="1:27" x14ac:dyDescent="0.35">
      <c r="A70" s="6">
        <v>84</v>
      </c>
      <c r="B70" s="6" t="s">
        <v>62</v>
      </c>
      <c r="C70" s="6">
        <v>89</v>
      </c>
      <c r="D70" s="6">
        <v>1717</v>
      </c>
      <c r="E70" s="10" t="s">
        <v>293</v>
      </c>
      <c r="F70" s="6">
        <v>166</v>
      </c>
      <c r="G70" t="s">
        <v>278</v>
      </c>
      <c r="H70" t="s">
        <v>279</v>
      </c>
      <c r="I70" t="s">
        <v>45</v>
      </c>
      <c r="J70" s="6">
        <v>88267</v>
      </c>
      <c r="K70" t="s">
        <v>76</v>
      </c>
      <c r="L70" t="s">
        <v>294</v>
      </c>
      <c r="P70" t="s">
        <v>285</v>
      </c>
      <c r="Q70" t="s">
        <v>65</v>
      </c>
      <c r="V70" s="6">
        <v>5</v>
      </c>
      <c r="W70" s="11">
        <v>0.125</v>
      </c>
      <c r="X70" s="6">
        <v>16</v>
      </c>
      <c r="Z70" s="12">
        <v>0.5</v>
      </c>
      <c r="AA70" s="6">
        <v>2</v>
      </c>
    </row>
    <row r="71" spans="1:27" x14ac:dyDescent="0.35">
      <c r="A71" s="6">
        <v>85</v>
      </c>
      <c r="B71" s="6" t="s">
        <v>62</v>
      </c>
      <c r="C71" s="6">
        <v>89</v>
      </c>
      <c r="D71" s="6">
        <v>1717</v>
      </c>
      <c r="E71" s="10" t="s">
        <v>293</v>
      </c>
      <c r="F71" s="6">
        <v>167</v>
      </c>
      <c r="G71" t="s">
        <v>278</v>
      </c>
      <c r="H71" t="s">
        <v>279</v>
      </c>
      <c r="I71" t="s">
        <v>45</v>
      </c>
      <c r="J71" s="6">
        <v>88267</v>
      </c>
      <c r="K71" t="s">
        <v>76</v>
      </c>
      <c r="L71" t="s">
        <v>295</v>
      </c>
      <c r="P71" t="s">
        <v>296</v>
      </c>
      <c r="Q71" t="s">
        <v>65</v>
      </c>
      <c r="V71" s="6">
        <v>1</v>
      </c>
      <c r="W71" s="8">
        <v>6.25E-2</v>
      </c>
      <c r="X71" s="6">
        <v>8</v>
      </c>
    </row>
    <row r="72" spans="1:27" x14ac:dyDescent="0.35">
      <c r="A72" s="6">
        <v>86</v>
      </c>
      <c r="B72" s="6" t="s">
        <v>62</v>
      </c>
      <c r="C72" s="6">
        <v>89</v>
      </c>
      <c r="D72" s="6">
        <v>1717</v>
      </c>
      <c r="E72" s="10" t="s">
        <v>293</v>
      </c>
      <c r="F72" s="6">
        <v>167</v>
      </c>
      <c r="G72" t="s">
        <v>278</v>
      </c>
      <c r="H72" t="s">
        <v>279</v>
      </c>
      <c r="I72" t="s">
        <v>45</v>
      </c>
      <c r="J72" s="6">
        <v>88267</v>
      </c>
      <c r="K72" t="s">
        <v>116</v>
      </c>
      <c r="L72" t="s">
        <v>97</v>
      </c>
      <c r="P72" t="s">
        <v>297</v>
      </c>
      <c r="Q72" t="s">
        <v>65</v>
      </c>
      <c r="W72" s="9">
        <v>0.75</v>
      </c>
      <c r="X72" s="6">
        <v>6</v>
      </c>
    </row>
    <row r="73" spans="1:27" x14ac:dyDescent="0.35">
      <c r="A73" s="6">
        <v>87</v>
      </c>
      <c r="B73" s="6" t="s">
        <v>62</v>
      </c>
      <c r="C73" s="6">
        <v>89</v>
      </c>
      <c r="D73" s="6">
        <v>1717</v>
      </c>
      <c r="E73" s="10" t="s">
        <v>298</v>
      </c>
      <c r="F73" s="6">
        <v>168</v>
      </c>
      <c r="G73" t="s">
        <v>278</v>
      </c>
      <c r="H73" t="s">
        <v>279</v>
      </c>
      <c r="I73" t="s">
        <v>45</v>
      </c>
      <c r="J73" s="6">
        <v>88267</v>
      </c>
      <c r="K73" t="s">
        <v>98</v>
      </c>
      <c r="L73" t="s">
        <v>269</v>
      </c>
      <c r="P73" t="s">
        <v>299</v>
      </c>
      <c r="Q73" t="s">
        <v>65</v>
      </c>
      <c r="V73" s="6">
        <v>7</v>
      </c>
      <c r="W73" s="11">
        <v>0.125</v>
      </c>
      <c r="X73" s="6">
        <v>5</v>
      </c>
    </row>
    <row r="74" spans="1:27" x14ac:dyDescent="0.35">
      <c r="A74" s="6">
        <v>69</v>
      </c>
      <c r="B74" s="6" t="s">
        <v>62</v>
      </c>
      <c r="C74" s="6">
        <v>89</v>
      </c>
      <c r="D74" s="6">
        <v>1717</v>
      </c>
      <c r="E74" s="10" t="s">
        <v>257</v>
      </c>
      <c r="F74" s="6">
        <v>141</v>
      </c>
      <c r="G74" t="s">
        <v>260</v>
      </c>
      <c r="H74" t="s">
        <v>261</v>
      </c>
      <c r="I74" t="s">
        <v>45</v>
      </c>
      <c r="J74" s="6">
        <v>88267</v>
      </c>
      <c r="K74" t="s">
        <v>76</v>
      </c>
      <c r="L74" t="s">
        <v>97</v>
      </c>
      <c r="P74" t="s">
        <v>51</v>
      </c>
      <c r="V74" s="6">
        <v>22</v>
      </c>
      <c r="W74" s="11">
        <v>0.375</v>
      </c>
      <c r="X74" s="6">
        <v>16</v>
      </c>
      <c r="Y74" s="6">
        <v>4</v>
      </c>
      <c r="Z74" s="8">
        <v>0.5625</v>
      </c>
      <c r="AA74" s="6">
        <v>8</v>
      </c>
    </row>
    <row r="75" spans="1:27" x14ac:dyDescent="0.35">
      <c r="A75" s="6">
        <v>70</v>
      </c>
      <c r="B75" s="6" t="s">
        <v>62</v>
      </c>
      <c r="C75" s="6">
        <v>89</v>
      </c>
      <c r="D75" s="6">
        <v>1717</v>
      </c>
      <c r="E75" s="10" t="s">
        <v>262</v>
      </c>
      <c r="F75" s="6">
        <v>143</v>
      </c>
      <c r="G75" t="s">
        <v>260</v>
      </c>
      <c r="H75" t="s">
        <v>261</v>
      </c>
      <c r="I75" t="s">
        <v>45</v>
      </c>
      <c r="J75" s="6">
        <v>88267</v>
      </c>
      <c r="K75" t="s">
        <v>63</v>
      </c>
      <c r="L75" t="s">
        <v>88</v>
      </c>
      <c r="P75" t="s">
        <v>51</v>
      </c>
      <c r="V75" s="6">
        <v>22</v>
      </c>
      <c r="W75" s="8">
        <v>0.8125</v>
      </c>
      <c r="X75" s="6">
        <v>26</v>
      </c>
      <c r="Y75" s="6">
        <v>9</v>
      </c>
      <c r="Z75" s="8">
        <v>0.5625</v>
      </c>
      <c r="AA75" s="6">
        <v>18</v>
      </c>
    </row>
    <row r="76" spans="1:27" x14ac:dyDescent="0.35">
      <c r="A76" s="6">
        <v>98</v>
      </c>
      <c r="B76" s="6" t="s">
        <v>62</v>
      </c>
      <c r="C76" s="6">
        <v>89</v>
      </c>
      <c r="D76" s="6">
        <v>1717</v>
      </c>
      <c r="E76" s="10" t="s">
        <v>326</v>
      </c>
      <c r="F76" s="6">
        <v>184</v>
      </c>
      <c r="G76" t="s">
        <v>327</v>
      </c>
      <c r="H76" t="s">
        <v>328</v>
      </c>
      <c r="I76" t="s">
        <v>45</v>
      </c>
      <c r="J76" s="6">
        <v>88267</v>
      </c>
      <c r="K76" t="s">
        <v>76</v>
      </c>
      <c r="L76" t="s">
        <v>324</v>
      </c>
      <c r="P76" t="s">
        <v>316</v>
      </c>
      <c r="Q76" t="s">
        <v>65</v>
      </c>
      <c r="V76" s="6">
        <v>3</v>
      </c>
      <c r="W76" s="8">
        <v>0.4375</v>
      </c>
      <c r="X76" s="6">
        <v>16</v>
      </c>
      <c r="Y76" s="6">
        <v>3</v>
      </c>
      <c r="Z76" s="8">
        <v>0.1875</v>
      </c>
      <c r="AA76" s="6">
        <v>3</v>
      </c>
    </row>
    <row r="77" spans="1:27" x14ac:dyDescent="0.35">
      <c r="A77" s="6">
        <v>67</v>
      </c>
      <c r="B77" s="6" t="s">
        <v>62</v>
      </c>
      <c r="C77" s="6">
        <v>89</v>
      </c>
      <c r="D77" s="6">
        <v>1717</v>
      </c>
      <c r="E77" s="10" t="s">
        <v>254</v>
      </c>
      <c r="F77" s="6">
        <v>139</v>
      </c>
      <c r="G77" t="s">
        <v>255</v>
      </c>
      <c r="H77" t="s">
        <v>423</v>
      </c>
      <c r="I77" s="14" t="s">
        <v>167</v>
      </c>
      <c r="J77" s="6">
        <v>88239</v>
      </c>
      <c r="K77" t="s">
        <v>140</v>
      </c>
      <c r="L77" t="s">
        <v>78</v>
      </c>
      <c r="P77" t="s">
        <v>51</v>
      </c>
      <c r="V77" s="6">
        <v>19</v>
      </c>
      <c r="W77" s="8">
        <v>6.25E-2</v>
      </c>
      <c r="X77" s="6">
        <v>8</v>
      </c>
      <c r="Y77" s="6">
        <v>3</v>
      </c>
      <c r="Z77" s="12">
        <v>0.5</v>
      </c>
      <c r="AA77" s="6">
        <v>2</v>
      </c>
    </row>
    <row r="78" spans="1:27" x14ac:dyDescent="0.35">
      <c r="A78" s="6">
        <v>41</v>
      </c>
      <c r="B78" s="6" t="s">
        <v>62</v>
      </c>
      <c r="C78" s="6">
        <v>89</v>
      </c>
      <c r="D78" s="6">
        <v>1717</v>
      </c>
      <c r="E78" s="10" t="s">
        <v>198</v>
      </c>
      <c r="F78" s="6">
        <v>65</v>
      </c>
      <c r="G78" t="s">
        <v>167</v>
      </c>
      <c r="H78" t="s">
        <v>167</v>
      </c>
      <c r="I78" t="s">
        <v>167</v>
      </c>
      <c r="J78" s="6">
        <v>88239</v>
      </c>
      <c r="K78" t="s">
        <v>76</v>
      </c>
      <c r="L78" t="s">
        <v>202</v>
      </c>
      <c r="P78" t="s">
        <v>64</v>
      </c>
      <c r="Q78" t="s">
        <v>65</v>
      </c>
      <c r="V78" s="6">
        <v>27</v>
      </c>
      <c r="W78" s="8">
        <v>0.4375</v>
      </c>
      <c r="X78" s="6">
        <v>15</v>
      </c>
      <c r="Y78" s="6">
        <v>14</v>
      </c>
      <c r="Z78" s="8">
        <v>0.1875</v>
      </c>
      <c r="AA78" s="6">
        <v>14</v>
      </c>
    </row>
    <row r="79" spans="1:27" x14ac:dyDescent="0.35">
      <c r="A79" s="6">
        <v>42</v>
      </c>
      <c r="B79" s="6" t="s">
        <v>62</v>
      </c>
      <c r="C79" s="6">
        <v>89</v>
      </c>
      <c r="D79" s="6">
        <v>1717</v>
      </c>
      <c r="E79" s="10" t="s">
        <v>203</v>
      </c>
      <c r="F79" s="6">
        <v>73</v>
      </c>
      <c r="G79" t="s">
        <v>167</v>
      </c>
      <c r="H79" t="s">
        <v>167</v>
      </c>
      <c r="I79" t="s">
        <v>167</v>
      </c>
      <c r="J79" s="6">
        <v>88239</v>
      </c>
      <c r="K79" t="s">
        <v>204</v>
      </c>
      <c r="L79" t="s">
        <v>205</v>
      </c>
      <c r="P79" t="s">
        <v>64</v>
      </c>
      <c r="Q79" t="s">
        <v>65</v>
      </c>
      <c r="V79" s="6">
        <v>21</v>
      </c>
      <c r="W79" s="8">
        <v>0.4375</v>
      </c>
      <c r="X79" s="6">
        <v>12</v>
      </c>
      <c r="Y79" s="6">
        <v>6</v>
      </c>
      <c r="AA79" s="6">
        <v>4</v>
      </c>
    </row>
    <row r="80" spans="1:27" x14ac:dyDescent="0.35">
      <c r="A80" s="6">
        <v>43</v>
      </c>
      <c r="B80" s="6" t="s">
        <v>62</v>
      </c>
      <c r="C80" s="6">
        <v>89</v>
      </c>
      <c r="D80" s="6">
        <v>1717</v>
      </c>
      <c r="E80" s="10" t="s">
        <v>206</v>
      </c>
      <c r="F80" s="6">
        <v>80</v>
      </c>
      <c r="G80" t="s">
        <v>167</v>
      </c>
      <c r="H80" t="s">
        <v>167</v>
      </c>
      <c r="I80" t="s">
        <v>167</v>
      </c>
      <c r="J80" s="6">
        <v>88239</v>
      </c>
      <c r="K80" t="s">
        <v>76</v>
      </c>
      <c r="L80" t="s">
        <v>207</v>
      </c>
      <c r="P80" t="s">
        <v>64</v>
      </c>
      <c r="Q80" t="s">
        <v>65</v>
      </c>
      <c r="V80" s="6">
        <v>33</v>
      </c>
      <c r="W80" s="11">
        <v>0.625</v>
      </c>
      <c r="X80" s="6">
        <v>8</v>
      </c>
      <c r="Y80" s="6">
        <v>9</v>
      </c>
      <c r="AA80" s="6">
        <v>9</v>
      </c>
    </row>
    <row r="81" spans="1:27" x14ac:dyDescent="0.35">
      <c r="A81" s="6">
        <v>44</v>
      </c>
      <c r="B81" s="6" t="s">
        <v>62</v>
      </c>
      <c r="C81" s="6">
        <v>89</v>
      </c>
      <c r="D81" s="6">
        <v>1717</v>
      </c>
      <c r="E81" s="10" t="s">
        <v>208</v>
      </c>
      <c r="F81" s="6">
        <v>90</v>
      </c>
      <c r="G81" t="s">
        <v>167</v>
      </c>
      <c r="H81" t="s">
        <v>167</v>
      </c>
      <c r="I81" t="s">
        <v>167</v>
      </c>
      <c r="J81" s="6">
        <v>88239</v>
      </c>
      <c r="K81" t="s">
        <v>76</v>
      </c>
      <c r="L81" t="s">
        <v>78</v>
      </c>
      <c r="P81" t="s">
        <v>64</v>
      </c>
      <c r="Q81" t="s">
        <v>65</v>
      </c>
      <c r="V81" s="6">
        <v>14</v>
      </c>
      <c r="W81" s="12">
        <v>0.5</v>
      </c>
      <c r="X81" s="6">
        <v>25</v>
      </c>
      <c r="Z81" s="11">
        <v>0.625</v>
      </c>
      <c r="AA81" s="6">
        <v>20</v>
      </c>
    </row>
    <row r="82" spans="1:27" x14ac:dyDescent="0.35">
      <c r="A82" s="6">
        <v>45</v>
      </c>
      <c r="B82" s="6" t="s">
        <v>62</v>
      </c>
      <c r="C82" s="6">
        <v>89</v>
      </c>
      <c r="D82" s="6">
        <v>1717</v>
      </c>
      <c r="E82" s="10" t="s">
        <v>209</v>
      </c>
      <c r="F82" s="6">
        <v>97</v>
      </c>
      <c r="G82" t="s">
        <v>167</v>
      </c>
      <c r="H82" t="s">
        <v>167</v>
      </c>
      <c r="I82" t="s">
        <v>167</v>
      </c>
      <c r="J82" s="6">
        <v>88239</v>
      </c>
      <c r="K82" t="s">
        <v>131</v>
      </c>
      <c r="L82" t="s">
        <v>171</v>
      </c>
      <c r="P82" t="s">
        <v>64</v>
      </c>
      <c r="Q82" t="s">
        <v>65</v>
      </c>
      <c r="V82" s="6">
        <v>12</v>
      </c>
      <c r="W82" s="9">
        <v>0.25</v>
      </c>
      <c r="X82" s="6">
        <v>11</v>
      </c>
      <c r="Y82" s="6">
        <v>2</v>
      </c>
      <c r="Z82" s="8">
        <v>0.6875</v>
      </c>
      <c r="AA82" s="6">
        <v>14</v>
      </c>
    </row>
    <row r="83" spans="1:27" x14ac:dyDescent="0.35">
      <c r="A83" s="6">
        <v>46</v>
      </c>
      <c r="B83" s="6" t="s">
        <v>62</v>
      </c>
      <c r="C83" s="6">
        <v>89</v>
      </c>
      <c r="D83" s="6">
        <v>1717</v>
      </c>
      <c r="E83" s="10" t="s">
        <v>210</v>
      </c>
      <c r="F83" s="6">
        <v>102</v>
      </c>
      <c r="G83" t="s">
        <v>167</v>
      </c>
      <c r="H83" t="s">
        <v>167</v>
      </c>
      <c r="I83" t="s">
        <v>167</v>
      </c>
      <c r="J83" s="6">
        <v>88239</v>
      </c>
      <c r="K83" t="s">
        <v>70</v>
      </c>
      <c r="L83" t="s">
        <v>153</v>
      </c>
      <c r="P83" t="s">
        <v>212</v>
      </c>
      <c r="Q83" t="s">
        <v>211</v>
      </c>
      <c r="V83" s="6">
        <v>38</v>
      </c>
      <c r="W83" s="9">
        <v>0.25</v>
      </c>
      <c r="X83" s="6">
        <v>20</v>
      </c>
      <c r="Y83" s="6">
        <v>7</v>
      </c>
      <c r="Z83" s="8">
        <v>0.4375</v>
      </c>
      <c r="AA83" s="6">
        <v>9</v>
      </c>
    </row>
    <row r="84" spans="1:27" x14ac:dyDescent="0.35">
      <c r="A84" s="6">
        <v>47</v>
      </c>
      <c r="B84" s="6" t="s">
        <v>62</v>
      </c>
      <c r="C84" s="6">
        <v>89</v>
      </c>
      <c r="D84" s="6">
        <v>1717</v>
      </c>
      <c r="E84" s="10" t="s">
        <v>213</v>
      </c>
      <c r="F84" s="6">
        <v>111</v>
      </c>
      <c r="G84" t="s">
        <v>214</v>
      </c>
      <c r="H84" t="s">
        <v>167</v>
      </c>
      <c r="I84" t="s">
        <v>167</v>
      </c>
      <c r="J84" s="6">
        <v>88239</v>
      </c>
      <c r="K84" t="s">
        <v>63</v>
      </c>
      <c r="L84" t="s">
        <v>215</v>
      </c>
      <c r="P84" t="s">
        <v>64</v>
      </c>
      <c r="Q84" t="s">
        <v>65</v>
      </c>
      <c r="V84" s="6">
        <v>13</v>
      </c>
      <c r="W84" s="11">
        <v>0.875</v>
      </c>
      <c r="X84" s="6">
        <v>2</v>
      </c>
      <c r="Y84" s="6">
        <v>3</v>
      </c>
    </row>
    <row r="85" spans="1:27" x14ac:dyDescent="0.35">
      <c r="A85" s="6">
        <v>48</v>
      </c>
      <c r="B85" s="6" t="s">
        <v>62</v>
      </c>
      <c r="C85" s="6">
        <v>89</v>
      </c>
      <c r="D85" s="6">
        <v>1717</v>
      </c>
      <c r="E85" s="10" t="s">
        <v>216</v>
      </c>
      <c r="F85" s="6">
        <v>113</v>
      </c>
      <c r="G85" t="s">
        <v>214</v>
      </c>
      <c r="H85" t="s">
        <v>167</v>
      </c>
      <c r="I85" t="s">
        <v>167</v>
      </c>
      <c r="J85" s="6">
        <v>88239</v>
      </c>
      <c r="K85" t="s">
        <v>70</v>
      </c>
      <c r="L85" t="s">
        <v>215</v>
      </c>
      <c r="P85" t="s">
        <v>64</v>
      </c>
      <c r="Q85" t="s">
        <v>65</v>
      </c>
      <c r="V85" s="6">
        <v>36</v>
      </c>
      <c r="W85" s="8">
        <v>0.6875</v>
      </c>
      <c r="X85" s="6">
        <v>3</v>
      </c>
      <c r="Y85" s="6">
        <v>9</v>
      </c>
      <c r="Z85" s="11">
        <v>0.625</v>
      </c>
      <c r="AA85" s="6">
        <v>5</v>
      </c>
    </row>
    <row r="86" spans="1:27" x14ac:dyDescent="0.35">
      <c r="A86" s="6">
        <v>49</v>
      </c>
      <c r="B86" s="6" t="s">
        <v>62</v>
      </c>
      <c r="C86" s="6">
        <v>89</v>
      </c>
      <c r="D86" s="6">
        <v>1717</v>
      </c>
      <c r="E86" s="10" t="s">
        <v>217</v>
      </c>
      <c r="F86" s="6">
        <v>115</v>
      </c>
      <c r="G86" t="s">
        <v>214</v>
      </c>
      <c r="H86" t="s">
        <v>167</v>
      </c>
      <c r="I86" t="s">
        <v>167</v>
      </c>
      <c r="J86" s="6">
        <v>88239</v>
      </c>
      <c r="K86" t="s">
        <v>63</v>
      </c>
      <c r="L86" t="s">
        <v>218</v>
      </c>
      <c r="P86" t="s">
        <v>64</v>
      </c>
      <c r="Q86" t="s">
        <v>65</v>
      </c>
      <c r="V86" s="6">
        <v>3</v>
      </c>
      <c r="W86" s="12">
        <v>0.5</v>
      </c>
      <c r="X86" s="6">
        <v>14</v>
      </c>
      <c r="Z86" s="8">
        <v>0.4375</v>
      </c>
    </row>
    <row r="87" spans="1:27" x14ac:dyDescent="0.35">
      <c r="A87" s="6">
        <v>55</v>
      </c>
      <c r="B87" s="6" t="s">
        <v>62</v>
      </c>
      <c r="C87" s="6">
        <v>89</v>
      </c>
      <c r="D87" s="6">
        <v>1717</v>
      </c>
      <c r="E87" s="10" t="s">
        <v>230</v>
      </c>
      <c r="F87" s="6">
        <v>121</v>
      </c>
      <c r="G87" t="s">
        <v>232</v>
      </c>
      <c r="H87" t="s">
        <v>167</v>
      </c>
      <c r="I87" t="s">
        <v>167</v>
      </c>
      <c r="J87" s="6">
        <v>88239</v>
      </c>
      <c r="K87" t="s">
        <v>140</v>
      </c>
      <c r="L87" t="s">
        <v>153</v>
      </c>
      <c r="P87" t="s">
        <v>64</v>
      </c>
      <c r="Q87" t="s">
        <v>65</v>
      </c>
      <c r="V87" s="6">
        <v>31</v>
      </c>
      <c r="X87" s="6">
        <v>10</v>
      </c>
      <c r="Y87" s="6">
        <v>20</v>
      </c>
      <c r="Z87" s="8">
        <v>0.1875</v>
      </c>
      <c r="AA87" s="6">
        <v>17</v>
      </c>
    </row>
    <row r="88" spans="1:27" x14ac:dyDescent="0.35">
      <c r="A88" s="6">
        <v>104</v>
      </c>
      <c r="B88" s="6" t="s">
        <v>62</v>
      </c>
      <c r="C88" s="6">
        <v>89</v>
      </c>
      <c r="D88" s="6">
        <v>1717</v>
      </c>
      <c r="E88" s="10" t="s">
        <v>344</v>
      </c>
      <c r="F88" s="6">
        <v>192</v>
      </c>
      <c r="G88" t="s">
        <v>346</v>
      </c>
      <c r="H88" t="s">
        <v>345</v>
      </c>
      <c r="I88" t="s">
        <v>45</v>
      </c>
      <c r="J88" s="6">
        <v>88267</v>
      </c>
      <c r="K88" t="s">
        <v>70</v>
      </c>
      <c r="L88" t="s">
        <v>205</v>
      </c>
      <c r="P88" t="s">
        <v>347</v>
      </c>
      <c r="Q88" t="s">
        <v>65</v>
      </c>
      <c r="V88" s="6">
        <v>17</v>
      </c>
      <c r="X88" s="6">
        <v>14</v>
      </c>
    </row>
    <row r="89" spans="1:27" x14ac:dyDescent="0.35">
      <c r="A89" s="6">
        <v>57</v>
      </c>
      <c r="B89" s="6" t="s">
        <v>62</v>
      </c>
      <c r="C89" s="6">
        <v>89</v>
      </c>
      <c r="D89" s="6">
        <v>1717</v>
      </c>
      <c r="E89" s="10" t="s">
        <v>236</v>
      </c>
      <c r="F89" s="6">
        <v>126</v>
      </c>
      <c r="G89" t="s">
        <v>237</v>
      </c>
      <c r="H89" t="s">
        <v>238</v>
      </c>
      <c r="I89" t="s">
        <v>167</v>
      </c>
      <c r="J89" s="6">
        <v>88239</v>
      </c>
      <c r="K89" t="s">
        <v>76</v>
      </c>
      <c r="L89" t="s">
        <v>59</v>
      </c>
      <c r="P89" t="s">
        <v>64</v>
      </c>
      <c r="Q89" t="s">
        <v>65</v>
      </c>
      <c r="V89" s="6">
        <v>8</v>
      </c>
      <c r="W89" s="9">
        <v>0.25</v>
      </c>
      <c r="Y89" s="6">
        <v>1</v>
      </c>
      <c r="AA89" s="6">
        <v>5</v>
      </c>
    </row>
    <row r="90" spans="1:27" x14ac:dyDescent="0.35">
      <c r="A90" s="6">
        <v>19</v>
      </c>
      <c r="B90" s="6" t="s">
        <v>62</v>
      </c>
      <c r="C90" s="6">
        <v>89</v>
      </c>
      <c r="D90" s="6">
        <v>1717</v>
      </c>
      <c r="E90" s="10" t="s">
        <v>125</v>
      </c>
      <c r="F90" s="6">
        <v>29</v>
      </c>
      <c r="G90" t="s">
        <v>126</v>
      </c>
      <c r="H90" t="s">
        <v>127</v>
      </c>
      <c r="I90" t="s">
        <v>45</v>
      </c>
      <c r="J90" s="6">
        <v>88267</v>
      </c>
      <c r="K90" t="s">
        <v>58</v>
      </c>
      <c r="L90" t="s">
        <v>128</v>
      </c>
      <c r="P90" t="s">
        <v>129</v>
      </c>
      <c r="Q90" t="s">
        <v>65</v>
      </c>
      <c r="V90" s="6">
        <v>13</v>
      </c>
      <c r="W90" s="8">
        <v>0.6875</v>
      </c>
      <c r="Y90" s="6">
        <v>1</v>
      </c>
      <c r="Z90" s="9">
        <v>0.75</v>
      </c>
      <c r="AA90" s="6">
        <v>2</v>
      </c>
    </row>
    <row r="91" spans="1:27" x14ac:dyDescent="0.35">
      <c r="A91" s="6">
        <v>20</v>
      </c>
      <c r="B91" s="6" t="s">
        <v>62</v>
      </c>
      <c r="C91" s="6">
        <v>89</v>
      </c>
      <c r="D91" s="6">
        <v>1717</v>
      </c>
      <c r="E91" s="10" t="s">
        <v>130</v>
      </c>
      <c r="F91" s="6">
        <v>30</v>
      </c>
      <c r="G91" t="s">
        <v>126</v>
      </c>
      <c r="H91" t="s">
        <v>127</v>
      </c>
      <c r="I91" t="s">
        <v>45</v>
      </c>
      <c r="J91" s="6">
        <v>88267</v>
      </c>
      <c r="K91" t="s">
        <v>131</v>
      </c>
      <c r="L91" t="s">
        <v>132</v>
      </c>
      <c r="P91" t="s">
        <v>133</v>
      </c>
      <c r="Q91" t="s">
        <v>65</v>
      </c>
      <c r="S91" t="s">
        <v>76</v>
      </c>
      <c r="T91" t="s">
        <v>132</v>
      </c>
      <c r="V91" s="6">
        <v>2</v>
      </c>
      <c r="W91" s="11">
        <v>0.875</v>
      </c>
      <c r="X91" s="6">
        <v>8</v>
      </c>
      <c r="Z91" s="8">
        <v>0.8125</v>
      </c>
      <c r="AA91" s="6">
        <v>9</v>
      </c>
    </row>
    <row r="92" spans="1:27" x14ac:dyDescent="0.35">
      <c r="A92" s="6">
        <v>126</v>
      </c>
      <c r="B92" s="6" t="s">
        <v>62</v>
      </c>
      <c r="C92" s="6">
        <v>89</v>
      </c>
      <c r="D92" s="6">
        <v>1717</v>
      </c>
      <c r="E92" s="10" t="s">
        <v>380</v>
      </c>
      <c r="F92" s="6">
        <v>236</v>
      </c>
      <c r="G92" t="s">
        <v>381</v>
      </c>
      <c r="H92" t="s">
        <v>382</v>
      </c>
      <c r="I92" t="s">
        <v>45</v>
      </c>
      <c r="J92" s="6">
        <v>88267</v>
      </c>
      <c r="K92" t="s">
        <v>111</v>
      </c>
      <c r="L92" t="s">
        <v>71</v>
      </c>
      <c r="P92" t="s">
        <v>64</v>
      </c>
      <c r="Q92" t="s">
        <v>65</v>
      </c>
      <c r="V92" s="6">
        <v>17</v>
      </c>
      <c r="W92" s="8">
        <v>0.8125</v>
      </c>
      <c r="X92" s="6">
        <v>26</v>
      </c>
      <c r="Y92" s="6">
        <v>1</v>
      </c>
      <c r="AA92" s="6">
        <v>19</v>
      </c>
    </row>
    <row r="93" spans="1:27" x14ac:dyDescent="0.35">
      <c r="A93" s="6">
        <v>95</v>
      </c>
      <c r="B93" s="6" t="s">
        <v>62</v>
      </c>
      <c r="C93" s="6">
        <v>89</v>
      </c>
      <c r="D93" s="6">
        <v>1717</v>
      </c>
      <c r="E93" s="10" t="s">
        <v>313</v>
      </c>
      <c r="F93" s="6">
        <v>177</v>
      </c>
      <c r="G93" t="s">
        <v>317</v>
      </c>
      <c r="H93" t="s">
        <v>318</v>
      </c>
      <c r="I93" t="s">
        <v>45</v>
      </c>
      <c r="J93" s="6">
        <v>88267</v>
      </c>
      <c r="K93" t="s">
        <v>46</v>
      </c>
      <c r="L93" t="s">
        <v>242</v>
      </c>
      <c r="P93" t="s">
        <v>347</v>
      </c>
      <c r="Q93" t="s">
        <v>65</v>
      </c>
      <c r="V93" s="6">
        <v>38</v>
      </c>
      <c r="W93" s="9">
        <v>0.25</v>
      </c>
      <c r="X93" s="6">
        <v>21</v>
      </c>
      <c r="Y93" s="6">
        <v>15</v>
      </c>
      <c r="Z93" s="8">
        <v>0.1875</v>
      </c>
      <c r="AA93" s="6">
        <v>11</v>
      </c>
    </row>
    <row r="94" spans="1:27" x14ac:dyDescent="0.35">
      <c r="A94" s="6">
        <v>27</v>
      </c>
      <c r="B94" s="6" t="s">
        <v>62</v>
      </c>
      <c r="C94" s="6">
        <v>89</v>
      </c>
      <c r="D94" s="6">
        <v>1717</v>
      </c>
      <c r="E94" s="10" t="s">
        <v>149</v>
      </c>
      <c r="F94" s="6">
        <v>39</v>
      </c>
      <c r="G94" t="s">
        <v>154</v>
      </c>
      <c r="H94" t="s">
        <v>155</v>
      </c>
      <c r="I94" t="s">
        <v>45</v>
      </c>
      <c r="J94" s="6">
        <v>88267</v>
      </c>
      <c r="K94" t="s">
        <v>63</v>
      </c>
      <c r="L94" t="s">
        <v>156</v>
      </c>
      <c r="P94" t="s">
        <v>157</v>
      </c>
      <c r="Q94" t="s">
        <v>158</v>
      </c>
      <c r="V94" s="6">
        <v>15</v>
      </c>
      <c r="W94" s="11">
        <v>0.625</v>
      </c>
      <c r="X94" s="6">
        <v>12</v>
      </c>
      <c r="Y94" s="6">
        <v>7</v>
      </c>
      <c r="Z94" s="8">
        <v>0.6875</v>
      </c>
      <c r="AA94" s="6">
        <v>8</v>
      </c>
    </row>
    <row r="95" spans="1:27" x14ac:dyDescent="0.35">
      <c r="A95" s="6">
        <v>16</v>
      </c>
      <c r="B95" s="6" t="s">
        <v>62</v>
      </c>
      <c r="C95" s="6">
        <v>89</v>
      </c>
      <c r="D95" s="6">
        <v>1717</v>
      </c>
      <c r="E95" s="10" t="s">
        <v>118</v>
      </c>
      <c r="F95" s="6">
        <v>22</v>
      </c>
      <c r="G95" t="s">
        <v>120</v>
      </c>
      <c r="H95" t="s">
        <v>110</v>
      </c>
      <c r="I95" t="s">
        <v>45</v>
      </c>
      <c r="J95" s="6">
        <v>88267</v>
      </c>
      <c r="K95" t="s">
        <v>70</v>
      </c>
      <c r="L95" t="s">
        <v>121</v>
      </c>
      <c r="P95" t="s">
        <v>51</v>
      </c>
      <c r="V95" s="6">
        <v>7</v>
      </c>
      <c r="W95" s="9">
        <v>0.25</v>
      </c>
      <c r="X95" s="6">
        <v>1</v>
      </c>
      <c r="Y95" s="6">
        <v>10</v>
      </c>
      <c r="Z95" s="9"/>
      <c r="AA95" s="6">
        <v>22</v>
      </c>
    </row>
    <row r="96" spans="1:27" x14ac:dyDescent="0.35">
      <c r="A96" s="6">
        <v>17</v>
      </c>
      <c r="B96" s="6" t="s">
        <v>62</v>
      </c>
      <c r="C96" s="6">
        <v>89</v>
      </c>
      <c r="D96" s="6">
        <v>1717</v>
      </c>
      <c r="E96" s="10" t="s">
        <v>122</v>
      </c>
      <c r="F96" s="6">
        <v>25</v>
      </c>
      <c r="G96" t="s">
        <v>120</v>
      </c>
      <c r="H96" t="s">
        <v>110</v>
      </c>
      <c r="I96" t="s">
        <v>45</v>
      </c>
      <c r="J96" s="6">
        <v>88267</v>
      </c>
      <c r="K96" t="s">
        <v>70</v>
      </c>
      <c r="L96" t="s">
        <v>59</v>
      </c>
      <c r="P96" t="s">
        <v>51</v>
      </c>
      <c r="S96" t="s">
        <v>83</v>
      </c>
      <c r="T96" t="s">
        <v>123</v>
      </c>
      <c r="V96" s="6">
        <v>9</v>
      </c>
      <c r="W96" s="8">
        <v>6.25E-2</v>
      </c>
      <c r="X96" s="6">
        <v>28</v>
      </c>
    </row>
    <row r="97" spans="1:27" x14ac:dyDescent="0.35">
      <c r="A97" s="6">
        <v>18</v>
      </c>
      <c r="B97" s="6" t="s">
        <v>62</v>
      </c>
      <c r="C97" s="6">
        <v>89</v>
      </c>
      <c r="D97" s="6">
        <v>1717</v>
      </c>
      <c r="E97" s="10" t="s">
        <v>124</v>
      </c>
      <c r="F97" s="6">
        <v>26</v>
      </c>
      <c r="G97" t="s">
        <v>120</v>
      </c>
      <c r="H97" t="s">
        <v>110</v>
      </c>
      <c r="I97" t="s">
        <v>45</v>
      </c>
      <c r="J97" s="6">
        <v>88267</v>
      </c>
      <c r="K97" t="s">
        <v>111</v>
      </c>
      <c r="L97" t="s">
        <v>59</v>
      </c>
      <c r="P97" t="s">
        <v>51</v>
      </c>
      <c r="V97" s="6">
        <v>6</v>
      </c>
      <c r="W97" s="11">
        <v>0.625</v>
      </c>
      <c r="X97" s="6">
        <v>9</v>
      </c>
      <c r="Y97" s="6">
        <v>10</v>
      </c>
      <c r="Z97" s="8">
        <v>0.1875</v>
      </c>
      <c r="AA97" s="6">
        <v>14</v>
      </c>
    </row>
    <row r="98" spans="1:27" x14ac:dyDescent="0.35">
      <c r="A98" s="6">
        <v>13</v>
      </c>
      <c r="B98" s="6" t="s">
        <v>62</v>
      </c>
      <c r="C98" s="6">
        <v>89</v>
      </c>
      <c r="D98" s="6">
        <v>1717</v>
      </c>
      <c r="E98" s="10" t="s">
        <v>108</v>
      </c>
      <c r="F98" s="6">
        <v>17</v>
      </c>
      <c r="G98" t="s">
        <v>109</v>
      </c>
      <c r="H98" t="s">
        <v>109</v>
      </c>
      <c r="I98" t="s">
        <v>45</v>
      </c>
      <c r="J98" s="6">
        <v>88267</v>
      </c>
      <c r="K98" t="s">
        <v>111</v>
      </c>
      <c r="L98" t="s">
        <v>112</v>
      </c>
      <c r="P98" t="s">
        <v>51</v>
      </c>
      <c r="S98" t="s">
        <v>106</v>
      </c>
      <c r="T98" t="s">
        <v>113</v>
      </c>
      <c r="V98" s="6">
        <v>42</v>
      </c>
      <c r="W98" s="8">
        <v>0.5625</v>
      </c>
      <c r="X98" s="6">
        <v>18</v>
      </c>
      <c r="Y98" s="6">
        <v>6</v>
      </c>
      <c r="Z98" s="8">
        <v>0.3125</v>
      </c>
      <c r="AA98" s="6">
        <v>2</v>
      </c>
    </row>
    <row r="99" spans="1:27" x14ac:dyDescent="0.35">
      <c r="A99" s="6">
        <v>14</v>
      </c>
      <c r="B99" s="6" t="s">
        <v>62</v>
      </c>
      <c r="C99" s="6">
        <v>89</v>
      </c>
      <c r="D99" s="6">
        <v>1717</v>
      </c>
      <c r="E99" s="10" t="s">
        <v>114</v>
      </c>
      <c r="F99" s="6">
        <v>19</v>
      </c>
      <c r="G99" t="s">
        <v>109</v>
      </c>
      <c r="H99" t="s">
        <v>109</v>
      </c>
      <c r="I99" t="s">
        <v>45</v>
      </c>
      <c r="J99" s="6">
        <v>88267</v>
      </c>
      <c r="K99" t="s">
        <v>70</v>
      </c>
      <c r="L99" t="s">
        <v>59</v>
      </c>
      <c r="P99" t="s">
        <v>51</v>
      </c>
      <c r="S99" t="s">
        <v>60</v>
      </c>
      <c r="T99" t="s">
        <v>107</v>
      </c>
      <c r="V99" s="6">
        <v>13</v>
      </c>
      <c r="W99" s="8">
        <v>6.25E-2</v>
      </c>
      <c r="X99" s="6">
        <v>23</v>
      </c>
      <c r="Y99" s="6">
        <v>4</v>
      </c>
      <c r="AA99" s="6">
        <v>20</v>
      </c>
    </row>
    <row r="100" spans="1:27" x14ac:dyDescent="0.35">
      <c r="A100" s="6">
        <v>15</v>
      </c>
      <c r="B100" s="6" t="s">
        <v>62</v>
      </c>
      <c r="C100" s="6">
        <v>89</v>
      </c>
      <c r="D100" s="6">
        <v>1717</v>
      </c>
      <c r="E100" s="10" t="s">
        <v>115</v>
      </c>
      <c r="F100" s="6">
        <v>20</v>
      </c>
      <c r="G100" t="s">
        <v>109</v>
      </c>
      <c r="H100" t="s">
        <v>109</v>
      </c>
      <c r="I100" t="s">
        <v>45</v>
      </c>
      <c r="J100" s="6">
        <v>88267</v>
      </c>
      <c r="K100" t="s">
        <v>116</v>
      </c>
      <c r="L100" t="s">
        <v>71</v>
      </c>
      <c r="P100" t="s">
        <v>51</v>
      </c>
      <c r="S100" t="s">
        <v>95</v>
      </c>
      <c r="T100" t="s">
        <v>71</v>
      </c>
      <c r="V100" s="6">
        <v>19</v>
      </c>
      <c r="W100" s="12">
        <v>0.5</v>
      </c>
      <c r="X100" s="6">
        <v>16</v>
      </c>
      <c r="Y100" s="6">
        <v>1</v>
      </c>
      <c r="Z100" s="11">
        <v>0.875</v>
      </c>
      <c r="AA100" s="6">
        <v>4</v>
      </c>
    </row>
    <row r="101" spans="1:27" x14ac:dyDescent="0.35">
      <c r="A101" s="6">
        <v>101</v>
      </c>
      <c r="B101" s="6" t="s">
        <v>62</v>
      </c>
      <c r="C101" s="6">
        <v>89</v>
      </c>
      <c r="D101" s="6">
        <v>1717</v>
      </c>
      <c r="E101" s="10" t="s">
        <v>332</v>
      </c>
      <c r="F101" s="6">
        <v>187</v>
      </c>
      <c r="G101" t="s">
        <v>335</v>
      </c>
      <c r="H101" t="s">
        <v>336</v>
      </c>
      <c r="I101" t="s">
        <v>45</v>
      </c>
      <c r="J101" s="6">
        <v>88267</v>
      </c>
      <c r="K101" t="s">
        <v>337</v>
      </c>
      <c r="L101" t="s">
        <v>338</v>
      </c>
      <c r="P101" t="s">
        <v>316</v>
      </c>
      <c r="Q101" t="s">
        <v>65</v>
      </c>
      <c r="V101" s="6">
        <v>46</v>
      </c>
      <c r="W101" s="8">
        <v>6.25E-2</v>
      </c>
      <c r="Y101" s="6">
        <v>20</v>
      </c>
      <c r="Z101" s="11">
        <v>0.125</v>
      </c>
    </row>
    <row r="102" spans="1:27" x14ac:dyDescent="0.35">
      <c r="A102" s="6">
        <v>93</v>
      </c>
      <c r="B102" s="6" t="s">
        <v>62</v>
      </c>
      <c r="C102" s="6">
        <v>89</v>
      </c>
      <c r="D102" s="6">
        <v>1717</v>
      </c>
      <c r="E102" s="10" t="s">
        <v>306</v>
      </c>
      <c r="F102" s="6">
        <v>175</v>
      </c>
      <c r="G102" t="s">
        <v>311</v>
      </c>
      <c r="H102" t="s">
        <v>312</v>
      </c>
      <c r="I102" t="s">
        <v>45</v>
      </c>
      <c r="J102" s="6">
        <v>88267</v>
      </c>
      <c r="K102" t="s">
        <v>83</v>
      </c>
      <c r="L102" t="s">
        <v>77</v>
      </c>
      <c r="P102" t="s">
        <v>310</v>
      </c>
      <c r="Q102" t="s">
        <v>65</v>
      </c>
      <c r="V102" s="6">
        <v>21</v>
      </c>
      <c r="W102" s="8">
        <v>0.9375</v>
      </c>
      <c r="X102" s="6">
        <v>18</v>
      </c>
      <c r="Y102" s="6">
        <v>10</v>
      </c>
      <c r="Z102" s="8">
        <v>0.5625</v>
      </c>
      <c r="AA102" s="6">
        <v>4</v>
      </c>
    </row>
    <row r="103" spans="1:27" x14ac:dyDescent="0.35">
      <c r="A103" s="6">
        <v>88</v>
      </c>
      <c r="B103" s="6" t="s">
        <v>62</v>
      </c>
      <c r="C103" s="6">
        <v>89</v>
      </c>
      <c r="D103" s="6">
        <v>1717</v>
      </c>
      <c r="E103" s="10" t="s">
        <v>298</v>
      </c>
      <c r="F103" s="6">
        <v>169</v>
      </c>
      <c r="G103" t="s">
        <v>300</v>
      </c>
      <c r="H103" t="s">
        <v>301</v>
      </c>
      <c r="I103" t="s">
        <v>45</v>
      </c>
      <c r="J103" s="6">
        <v>88267</v>
      </c>
      <c r="K103" t="s">
        <v>58</v>
      </c>
      <c r="L103" t="s">
        <v>128</v>
      </c>
      <c r="P103" t="s">
        <v>302</v>
      </c>
      <c r="Q103" t="s">
        <v>65</v>
      </c>
      <c r="V103" s="6">
        <v>6</v>
      </c>
      <c r="W103" s="11">
        <v>0.375</v>
      </c>
      <c r="X103" s="6">
        <v>19</v>
      </c>
      <c r="Y103" s="6">
        <v>1</v>
      </c>
      <c r="Z103" s="8">
        <v>0.6875</v>
      </c>
      <c r="AA103" s="6">
        <v>4</v>
      </c>
    </row>
    <row r="104" spans="1:27" x14ac:dyDescent="0.35">
      <c r="A104" s="6">
        <v>89</v>
      </c>
      <c r="B104" s="6" t="s">
        <v>62</v>
      </c>
      <c r="C104" s="6">
        <v>89</v>
      </c>
      <c r="D104" s="6">
        <v>1717</v>
      </c>
      <c r="E104" s="10" t="s">
        <v>303</v>
      </c>
      <c r="F104" s="6">
        <v>170</v>
      </c>
      <c r="G104" t="s">
        <v>300</v>
      </c>
      <c r="H104" t="s">
        <v>301</v>
      </c>
      <c r="I104" t="s">
        <v>45</v>
      </c>
      <c r="J104" s="6">
        <v>88267</v>
      </c>
      <c r="K104" t="s">
        <v>58</v>
      </c>
      <c r="L104" t="s">
        <v>128</v>
      </c>
      <c r="P104" t="s">
        <v>51</v>
      </c>
      <c r="V104" s="6">
        <v>8</v>
      </c>
      <c r="W104" s="9">
        <v>0.75</v>
      </c>
      <c r="X104" s="6">
        <v>5</v>
      </c>
    </row>
    <row r="105" spans="1:27" x14ac:dyDescent="0.35">
      <c r="A105" s="6">
        <v>90</v>
      </c>
      <c r="B105" s="6" t="s">
        <v>62</v>
      </c>
      <c r="C105" s="6">
        <v>89</v>
      </c>
      <c r="D105" s="6">
        <v>1717</v>
      </c>
      <c r="E105" s="10" t="s">
        <v>303</v>
      </c>
      <c r="F105" s="6">
        <v>171</v>
      </c>
      <c r="G105" t="s">
        <v>300</v>
      </c>
      <c r="H105" t="s">
        <v>301</v>
      </c>
      <c r="I105" t="s">
        <v>45</v>
      </c>
      <c r="J105" s="6">
        <v>88267</v>
      </c>
      <c r="K105" t="s">
        <v>76</v>
      </c>
      <c r="L105" t="s">
        <v>128</v>
      </c>
      <c r="P105" t="s">
        <v>51</v>
      </c>
      <c r="V105" s="6">
        <v>13</v>
      </c>
      <c r="W105" s="9">
        <v>0.25</v>
      </c>
      <c r="X105" s="6">
        <v>20</v>
      </c>
      <c r="Y105" s="6">
        <v>3</v>
      </c>
      <c r="Z105" s="11">
        <v>0.625</v>
      </c>
      <c r="AA105" s="6">
        <v>24</v>
      </c>
    </row>
    <row r="106" spans="1:27" x14ac:dyDescent="0.35">
      <c r="A106" s="6">
        <v>91</v>
      </c>
      <c r="B106" s="6" t="s">
        <v>62</v>
      </c>
      <c r="C106" s="6">
        <v>89</v>
      </c>
      <c r="D106" s="6">
        <v>1717</v>
      </c>
      <c r="E106" s="10" t="s">
        <v>304</v>
      </c>
      <c r="F106" s="6">
        <v>173</v>
      </c>
      <c r="G106" t="s">
        <v>300</v>
      </c>
      <c r="H106" t="s">
        <v>301</v>
      </c>
      <c r="I106" t="s">
        <v>45</v>
      </c>
      <c r="J106" s="6">
        <v>88267</v>
      </c>
      <c r="K106" t="s">
        <v>305</v>
      </c>
      <c r="L106" t="s">
        <v>193</v>
      </c>
      <c r="Q106" t="s">
        <v>65</v>
      </c>
      <c r="V106" s="6">
        <v>13</v>
      </c>
      <c r="W106" s="12">
        <v>0.5</v>
      </c>
      <c r="X106" s="6">
        <v>27</v>
      </c>
      <c r="Z106" s="11">
        <v>0.125</v>
      </c>
      <c r="AA106" s="6">
        <v>3</v>
      </c>
    </row>
    <row r="107" spans="1:27" x14ac:dyDescent="0.35">
      <c r="A107" s="6">
        <v>4</v>
      </c>
      <c r="B107" s="6" t="s">
        <v>62</v>
      </c>
      <c r="C107" s="6">
        <v>89</v>
      </c>
      <c r="D107" s="6">
        <v>1717</v>
      </c>
      <c r="E107" s="10" t="s">
        <v>69</v>
      </c>
      <c r="F107" s="6">
        <v>8</v>
      </c>
      <c r="G107" t="s">
        <v>67</v>
      </c>
      <c r="H107" t="s">
        <v>68</v>
      </c>
      <c r="I107" t="s">
        <v>45</v>
      </c>
      <c r="J107" s="6">
        <v>88267</v>
      </c>
      <c r="K107" t="s">
        <v>70</v>
      </c>
      <c r="L107" t="s">
        <v>71</v>
      </c>
      <c r="P107" t="s">
        <v>51</v>
      </c>
      <c r="S107" t="s">
        <v>72</v>
      </c>
      <c r="T107" t="s">
        <v>73</v>
      </c>
      <c r="V107" s="6">
        <v>11</v>
      </c>
      <c r="W107" s="11">
        <v>0.375</v>
      </c>
      <c r="X107" s="6">
        <v>15</v>
      </c>
      <c r="Y107" s="6">
        <v>1</v>
      </c>
      <c r="Z107" s="9">
        <v>0.25</v>
      </c>
      <c r="AA107" s="6">
        <v>12</v>
      </c>
    </row>
    <row r="108" spans="1:27" x14ac:dyDescent="0.35">
      <c r="A108" s="6">
        <v>56</v>
      </c>
      <c r="B108" s="6" t="s">
        <v>62</v>
      </c>
      <c r="C108" s="6">
        <v>89</v>
      </c>
      <c r="D108" s="6">
        <v>1717</v>
      </c>
      <c r="E108" s="10" t="s">
        <v>233</v>
      </c>
      <c r="F108" s="6">
        <v>123</v>
      </c>
      <c r="G108" t="s">
        <v>234</v>
      </c>
      <c r="H108" t="s">
        <v>68</v>
      </c>
      <c r="I108" t="s">
        <v>45</v>
      </c>
      <c r="J108" s="6">
        <v>88267</v>
      </c>
      <c r="K108" t="s">
        <v>95</v>
      </c>
      <c r="L108" t="s">
        <v>156</v>
      </c>
      <c r="P108" t="s">
        <v>235</v>
      </c>
      <c r="Q108" t="s">
        <v>65</v>
      </c>
      <c r="V108" s="6">
        <v>17</v>
      </c>
      <c r="X108" s="6">
        <v>18</v>
      </c>
      <c r="Y108" s="6">
        <v>4</v>
      </c>
      <c r="Z108" s="9">
        <v>0.75</v>
      </c>
    </row>
    <row r="109" spans="1:27" x14ac:dyDescent="0.35">
      <c r="A109" s="6">
        <v>1</v>
      </c>
      <c r="B109" s="6" t="s">
        <v>62</v>
      </c>
      <c r="C109" s="6">
        <v>89</v>
      </c>
      <c r="D109" s="6">
        <v>1717</v>
      </c>
      <c r="E109" s="10" t="s">
        <v>54</v>
      </c>
      <c r="F109" s="6">
        <v>1</v>
      </c>
      <c r="G109" t="s">
        <v>43</v>
      </c>
      <c r="H109" t="s">
        <v>44</v>
      </c>
      <c r="I109" t="s">
        <v>45</v>
      </c>
      <c r="J109" s="6">
        <v>88267</v>
      </c>
      <c r="K109" t="s">
        <v>46</v>
      </c>
      <c r="L109" t="s">
        <v>47</v>
      </c>
      <c r="M109" t="s">
        <v>48</v>
      </c>
      <c r="N109" t="s">
        <v>49</v>
      </c>
      <c r="P109" t="s">
        <v>51</v>
      </c>
      <c r="V109" s="6">
        <v>24</v>
      </c>
      <c r="W109" s="8">
        <v>0.9375</v>
      </c>
      <c r="X109" s="6">
        <v>15</v>
      </c>
      <c r="Y109" s="6">
        <v>17</v>
      </c>
      <c r="Z109" s="9">
        <v>0.75</v>
      </c>
      <c r="AA109" s="6">
        <v>14</v>
      </c>
    </row>
    <row r="110" spans="1:27" x14ac:dyDescent="0.35">
      <c r="A110" s="6">
        <v>21</v>
      </c>
      <c r="B110" s="6" t="s">
        <v>62</v>
      </c>
      <c r="C110" s="6">
        <v>89</v>
      </c>
      <c r="D110" s="6">
        <v>1717</v>
      </c>
      <c r="E110" s="10" t="s">
        <v>130</v>
      </c>
      <c r="F110" s="6">
        <v>31</v>
      </c>
      <c r="G110" t="s">
        <v>134</v>
      </c>
      <c r="H110" t="s">
        <v>135</v>
      </c>
      <c r="I110" t="s">
        <v>45</v>
      </c>
      <c r="J110" s="6">
        <v>88267</v>
      </c>
      <c r="K110" t="s">
        <v>70</v>
      </c>
      <c r="L110" t="s">
        <v>136</v>
      </c>
      <c r="P110" t="s">
        <v>51</v>
      </c>
      <c r="V110" s="6">
        <v>17</v>
      </c>
      <c r="W110" s="11">
        <v>0.625</v>
      </c>
      <c r="X110" s="6">
        <v>2</v>
      </c>
      <c r="Y110" s="6">
        <v>6</v>
      </c>
      <c r="Z110" s="8">
        <v>0.3125</v>
      </c>
      <c r="AA110" s="6">
        <v>2</v>
      </c>
    </row>
    <row r="111" spans="1:27" x14ac:dyDescent="0.35">
      <c r="A111" s="6">
        <v>133</v>
      </c>
      <c r="B111" s="6" t="s">
        <v>62</v>
      </c>
      <c r="C111" s="6">
        <v>89</v>
      </c>
      <c r="D111" s="6">
        <v>1717</v>
      </c>
      <c r="E111" s="10" t="s">
        <v>391</v>
      </c>
      <c r="F111" s="6">
        <v>240</v>
      </c>
      <c r="G111" t="s">
        <v>395</v>
      </c>
      <c r="H111" t="s">
        <v>393</v>
      </c>
      <c r="I111" t="s">
        <v>45</v>
      </c>
      <c r="J111" s="6">
        <v>88267</v>
      </c>
      <c r="K111" t="s">
        <v>169</v>
      </c>
      <c r="L111" t="s">
        <v>396</v>
      </c>
      <c r="P111" t="s">
        <v>299</v>
      </c>
      <c r="Q111" t="s">
        <v>65</v>
      </c>
      <c r="V111" s="6">
        <v>1</v>
      </c>
      <c r="W111" s="8">
        <v>0.3125</v>
      </c>
      <c r="X111" s="6">
        <v>10</v>
      </c>
      <c r="Z111" s="11">
        <v>0.125</v>
      </c>
      <c r="AA111" s="6">
        <v>8</v>
      </c>
    </row>
    <row r="112" spans="1:27" x14ac:dyDescent="0.35">
      <c r="A112" s="6">
        <v>6</v>
      </c>
      <c r="B112" s="6" t="s">
        <v>62</v>
      </c>
      <c r="C112" s="6">
        <v>89</v>
      </c>
      <c r="D112" s="6">
        <v>1717</v>
      </c>
      <c r="E112" s="10" t="s">
        <v>80</v>
      </c>
      <c r="F112" s="6">
        <v>10</v>
      </c>
      <c r="G112" t="s">
        <v>79</v>
      </c>
      <c r="H112" t="s">
        <v>81</v>
      </c>
      <c r="I112" t="s">
        <v>45</v>
      </c>
      <c r="J112" s="6">
        <v>88267</v>
      </c>
      <c r="K112" t="s">
        <v>58</v>
      </c>
      <c r="L112" t="s">
        <v>82</v>
      </c>
      <c r="P112" t="s">
        <v>51</v>
      </c>
      <c r="S112" t="s">
        <v>83</v>
      </c>
      <c r="T112" t="s">
        <v>84</v>
      </c>
      <c r="V112" s="6">
        <v>5</v>
      </c>
      <c r="W112" s="9">
        <v>0.25</v>
      </c>
      <c r="X112" s="6">
        <v>24</v>
      </c>
      <c r="Y112" s="6">
        <v>2</v>
      </c>
      <c r="Z112" s="11">
        <v>0.875</v>
      </c>
      <c r="AA112" s="6">
        <v>15</v>
      </c>
    </row>
    <row r="113" spans="1:27" x14ac:dyDescent="0.35">
      <c r="A113" s="6">
        <v>32</v>
      </c>
      <c r="B113" s="6" t="s">
        <v>62</v>
      </c>
      <c r="C113" s="6">
        <v>89</v>
      </c>
      <c r="D113" s="6">
        <v>1717</v>
      </c>
      <c r="E113" s="10" t="s">
        <v>174</v>
      </c>
      <c r="F113" s="6">
        <v>48</v>
      </c>
      <c r="G113" t="s">
        <v>175</v>
      </c>
      <c r="H113" t="s">
        <v>173</v>
      </c>
      <c r="I113" t="s">
        <v>167</v>
      </c>
      <c r="J113" s="6">
        <v>88239</v>
      </c>
      <c r="K113" t="s">
        <v>58</v>
      </c>
      <c r="L113" t="s">
        <v>171</v>
      </c>
      <c r="P113" t="s">
        <v>180</v>
      </c>
      <c r="Q113" t="s">
        <v>158</v>
      </c>
      <c r="V113" s="6">
        <v>5</v>
      </c>
      <c r="W113" s="9">
        <v>0.75</v>
      </c>
      <c r="X113" s="6">
        <v>4</v>
      </c>
      <c r="Y113" s="6">
        <v>1</v>
      </c>
      <c r="Z113" s="8">
        <v>6.25E-2</v>
      </c>
      <c r="AA113" s="6">
        <v>4</v>
      </c>
    </row>
    <row r="114" spans="1:27" x14ac:dyDescent="0.35">
      <c r="A114" s="6">
        <v>5</v>
      </c>
      <c r="B114" s="6" t="s">
        <v>62</v>
      </c>
      <c r="C114" s="6">
        <v>89</v>
      </c>
      <c r="D114" s="6">
        <v>1717</v>
      </c>
      <c r="E114" s="10" t="s">
        <v>69</v>
      </c>
      <c r="F114" s="6">
        <v>9</v>
      </c>
      <c r="G114" t="s">
        <v>74</v>
      </c>
      <c r="H114" t="s">
        <v>75</v>
      </c>
      <c r="I114" t="s">
        <v>45</v>
      </c>
      <c r="J114" s="6">
        <v>88267</v>
      </c>
      <c r="K114" t="s">
        <v>76</v>
      </c>
      <c r="L114" t="s">
        <v>77</v>
      </c>
      <c r="P114" t="s">
        <v>51</v>
      </c>
      <c r="S114" t="s">
        <v>76</v>
      </c>
      <c r="T114" t="s">
        <v>78</v>
      </c>
      <c r="V114" s="6">
        <v>12</v>
      </c>
      <c r="X114" s="6">
        <v>11</v>
      </c>
      <c r="Z114" s="8">
        <v>0.5625</v>
      </c>
      <c r="AA114" s="6">
        <v>5</v>
      </c>
    </row>
    <row r="115" spans="1:27" x14ac:dyDescent="0.35">
      <c r="A115" s="6">
        <v>11</v>
      </c>
      <c r="B115" s="6" t="s">
        <v>62</v>
      </c>
      <c r="C115" s="6">
        <v>89</v>
      </c>
      <c r="D115" s="6">
        <v>1717</v>
      </c>
      <c r="E115" s="10" t="s">
        <v>102</v>
      </c>
      <c r="F115" s="6">
        <v>15</v>
      </c>
      <c r="G115" t="s">
        <v>100</v>
      </c>
      <c r="H115" t="s">
        <v>101</v>
      </c>
      <c r="I115" t="s">
        <v>45</v>
      </c>
      <c r="J115" s="6">
        <v>88267</v>
      </c>
      <c r="K115" t="s">
        <v>103</v>
      </c>
      <c r="L115" t="s">
        <v>77</v>
      </c>
      <c r="P115" t="s">
        <v>51</v>
      </c>
      <c r="S115" t="s">
        <v>76</v>
      </c>
      <c r="T115" t="s">
        <v>77</v>
      </c>
      <c r="V115" s="6">
        <v>2</v>
      </c>
      <c r="W115" s="8">
        <v>0.3125</v>
      </c>
      <c r="X115" s="6">
        <v>20</v>
      </c>
    </row>
    <row r="116" spans="1:27" x14ac:dyDescent="0.35">
      <c r="A116" s="6">
        <v>26</v>
      </c>
      <c r="B116" s="6" t="s">
        <v>62</v>
      </c>
      <c r="C116" s="6">
        <v>89</v>
      </c>
      <c r="D116" s="6">
        <v>1717</v>
      </c>
      <c r="E116" s="10" t="s">
        <v>149</v>
      </c>
      <c r="F116" s="6">
        <v>38</v>
      </c>
      <c r="G116" t="s">
        <v>150</v>
      </c>
      <c r="H116" t="s">
        <v>151</v>
      </c>
      <c r="I116" t="s">
        <v>45</v>
      </c>
      <c r="J116" s="6">
        <v>88267</v>
      </c>
      <c r="K116" t="s">
        <v>152</v>
      </c>
      <c r="L116" t="s">
        <v>153</v>
      </c>
      <c r="P116" t="s">
        <v>64</v>
      </c>
      <c r="Q116" t="s">
        <v>65</v>
      </c>
      <c r="V116" s="6">
        <v>41</v>
      </c>
      <c r="W116" s="12">
        <v>0.5</v>
      </c>
      <c r="X116" s="6">
        <v>23</v>
      </c>
      <c r="Y116" s="6">
        <v>19</v>
      </c>
      <c r="Z116" s="11">
        <v>0.125</v>
      </c>
      <c r="AA116" s="6">
        <v>10</v>
      </c>
    </row>
    <row r="117" spans="1:27" x14ac:dyDescent="0.35">
      <c r="A117" s="6">
        <v>97</v>
      </c>
      <c r="B117" s="6" t="s">
        <v>62</v>
      </c>
      <c r="C117" s="6">
        <v>89</v>
      </c>
      <c r="D117" s="6">
        <v>1717</v>
      </c>
      <c r="E117" s="10" t="s">
        <v>322</v>
      </c>
      <c r="F117" s="6">
        <v>182</v>
      </c>
      <c r="G117" t="s">
        <v>323</v>
      </c>
      <c r="H117" t="s">
        <v>325</v>
      </c>
      <c r="I117" t="s">
        <v>45</v>
      </c>
      <c r="J117" s="6">
        <v>88267</v>
      </c>
      <c r="K117" t="s">
        <v>63</v>
      </c>
      <c r="L117" t="s">
        <v>324</v>
      </c>
      <c r="P117" t="s">
        <v>316</v>
      </c>
      <c r="Q117" t="s">
        <v>65</v>
      </c>
      <c r="V117" s="6">
        <v>34</v>
      </c>
      <c r="W117" s="11">
        <v>0.875</v>
      </c>
      <c r="X117" s="6">
        <v>1</v>
      </c>
      <c r="Y117" s="6">
        <v>11</v>
      </c>
      <c r="AA117" s="6">
        <v>23</v>
      </c>
    </row>
    <row r="118" spans="1:27" x14ac:dyDescent="0.35">
      <c r="A118" s="6">
        <v>35</v>
      </c>
      <c r="B118" s="6" t="s">
        <v>62</v>
      </c>
      <c r="C118" s="6">
        <v>89</v>
      </c>
      <c r="D118" s="6">
        <v>1717</v>
      </c>
      <c r="E118" s="10" t="s">
        <v>185</v>
      </c>
      <c r="F118" s="6">
        <v>54</v>
      </c>
      <c r="G118" t="s">
        <v>186</v>
      </c>
      <c r="H118" t="s">
        <v>187</v>
      </c>
      <c r="I118" t="s">
        <v>45</v>
      </c>
      <c r="J118" s="6">
        <v>88267</v>
      </c>
      <c r="K118" t="s">
        <v>58</v>
      </c>
      <c r="L118" t="s">
        <v>88</v>
      </c>
      <c r="P118" t="s">
        <v>51</v>
      </c>
      <c r="S118" t="s">
        <v>131</v>
      </c>
      <c r="T118" t="s">
        <v>47</v>
      </c>
      <c r="V118" s="6">
        <v>26</v>
      </c>
      <c r="W118" s="8">
        <v>0.3125</v>
      </c>
      <c r="X118" s="6">
        <v>18</v>
      </c>
      <c r="Y118" s="6">
        <v>11</v>
      </c>
      <c r="Z118" s="11">
        <v>0.625</v>
      </c>
      <c r="AA118" s="6">
        <v>6</v>
      </c>
    </row>
    <row r="119" spans="1:27" x14ac:dyDescent="0.35">
      <c r="A119" s="6">
        <v>36</v>
      </c>
      <c r="B119" s="6" t="s">
        <v>62</v>
      </c>
      <c r="C119" s="6">
        <v>89</v>
      </c>
      <c r="D119" s="6">
        <v>1717</v>
      </c>
      <c r="E119" s="10" t="s">
        <v>188</v>
      </c>
      <c r="F119" s="6">
        <v>56</v>
      </c>
      <c r="G119" t="s">
        <v>186</v>
      </c>
      <c r="H119" t="s">
        <v>187</v>
      </c>
      <c r="I119" t="s">
        <v>45</v>
      </c>
      <c r="J119" s="6">
        <v>88267</v>
      </c>
      <c r="K119" t="s">
        <v>116</v>
      </c>
      <c r="L119" t="s">
        <v>189</v>
      </c>
      <c r="P119" t="s">
        <v>51</v>
      </c>
      <c r="V119" s="6">
        <v>13</v>
      </c>
      <c r="W119" s="8">
        <v>0.625</v>
      </c>
      <c r="X119" s="6">
        <v>26</v>
      </c>
      <c r="Y119" s="6">
        <v>8</v>
      </c>
      <c r="Z119" s="8">
        <v>0.3125</v>
      </c>
      <c r="AA119" s="6">
        <v>7</v>
      </c>
    </row>
    <row r="120" spans="1:27" x14ac:dyDescent="0.35">
      <c r="A120" s="6">
        <v>37</v>
      </c>
      <c r="B120" s="6" t="s">
        <v>62</v>
      </c>
      <c r="C120" s="6">
        <v>89</v>
      </c>
      <c r="D120" s="6">
        <v>1717</v>
      </c>
      <c r="E120" s="10" t="s">
        <v>190</v>
      </c>
      <c r="F120" s="6">
        <v>58</v>
      </c>
      <c r="G120" t="s">
        <v>186</v>
      </c>
      <c r="H120" t="s">
        <v>187</v>
      </c>
      <c r="I120" t="s">
        <v>45</v>
      </c>
      <c r="J120" s="6">
        <v>88267</v>
      </c>
      <c r="K120" t="s">
        <v>70</v>
      </c>
      <c r="L120" t="s">
        <v>189</v>
      </c>
      <c r="P120" t="s">
        <v>191</v>
      </c>
      <c r="Q120" t="s">
        <v>65</v>
      </c>
      <c r="V120" s="6">
        <v>7</v>
      </c>
      <c r="W120" s="8">
        <v>0.3125</v>
      </c>
      <c r="X120" s="6">
        <v>8</v>
      </c>
      <c r="Y120" s="6">
        <v>6</v>
      </c>
      <c r="Z120" s="12">
        <v>0.5</v>
      </c>
      <c r="AA120" s="6">
        <v>2</v>
      </c>
    </row>
    <row r="121" spans="1:27" x14ac:dyDescent="0.35">
      <c r="A121" s="6">
        <v>38</v>
      </c>
      <c r="B121" s="6" t="s">
        <v>62</v>
      </c>
      <c r="C121" s="6">
        <v>89</v>
      </c>
      <c r="D121" s="6">
        <v>1717</v>
      </c>
      <c r="E121" s="10" t="s">
        <v>192</v>
      </c>
      <c r="F121" s="6">
        <v>60</v>
      </c>
      <c r="G121" t="s">
        <v>186</v>
      </c>
      <c r="H121" t="s">
        <v>187</v>
      </c>
      <c r="I121" t="s">
        <v>45</v>
      </c>
      <c r="J121" s="6">
        <v>88267</v>
      </c>
      <c r="K121" t="s">
        <v>111</v>
      </c>
      <c r="L121" t="s">
        <v>193</v>
      </c>
      <c r="P121" t="s">
        <v>194</v>
      </c>
      <c r="Q121" t="s">
        <v>65</v>
      </c>
      <c r="V121" s="6">
        <v>10</v>
      </c>
      <c r="W121" s="8">
        <v>6.25E-2</v>
      </c>
      <c r="X121" s="6">
        <v>4</v>
      </c>
      <c r="Y121" s="6">
        <v>5</v>
      </c>
      <c r="Z121" s="8">
        <v>6.25E-2</v>
      </c>
      <c r="AA121" s="6">
        <v>9</v>
      </c>
    </row>
    <row r="122" spans="1:27" x14ac:dyDescent="0.35">
      <c r="A122" s="6">
        <v>39</v>
      </c>
      <c r="B122" s="6" t="s">
        <v>62</v>
      </c>
      <c r="C122" s="6">
        <v>89</v>
      </c>
      <c r="D122" s="6">
        <v>1717</v>
      </c>
      <c r="E122" s="10" t="s">
        <v>195</v>
      </c>
      <c r="F122" s="6">
        <v>62</v>
      </c>
      <c r="G122" t="s">
        <v>186</v>
      </c>
      <c r="H122" t="s">
        <v>187</v>
      </c>
      <c r="I122" t="s">
        <v>45</v>
      </c>
      <c r="J122" s="6">
        <v>88267</v>
      </c>
      <c r="K122" t="s">
        <v>196</v>
      </c>
      <c r="L122" t="s">
        <v>197</v>
      </c>
      <c r="P122" t="s">
        <v>51</v>
      </c>
      <c r="V122" s="6">
        <v>12</v>
      </c>
      <c r="W122" s="11">
        <v>0.625</v>
      </c>
      <c r="X122" s="6">
        <v>10</v>
      </c>
      <c r="Y122" s="6">
        <v>5</v>
      </c>
      <c r="Z122" s="8">
        <v>0.1875</v>
      </c>
      <c r="AA122" s="6">
        <v>13</v>
      </c>
    </row>
    <row r="123" spans="1:27" x14ac:dyDescent="0.35">
      <c r="A123" s="6">
        <v>40</v>
      </c>
      <c r="B123" s="6" t="s">
        <v>62</v>
      </c>
      <c r="C123" s="6">
        <v>89</v>
      </c>
      <c r="D123" s="6">
        <v>1717</v>
      </c>
      <c r="E123" s="10" t="s">
        <v>198</v>
      </c>
      <c r="F123" s="6">
        <v>64</v>
      </c>
      <c r="G123" t="s">
        <v>186</v>
      </c>
      <c r="H123" t="s">
        <v>187</v>
      </c>
      <c r="I123" t="s">
        <v>45</v>
      </c>
      <c r="J123" s="6">
        <v>88267</v>
      </c>
      <c r="K123" t="s">
        <v>199</v>
      </c>
      <c r="L123" t="s">
        <v>200</v>
      </c>
      <c r="P123" t="s">
        <v>201</v>
      </c>
      <c r="Q123" t="s">
        <v>65</v>
      </c>
      <c r="W123" s="8">
        <v>0.1875</v>
      </c>
      <c r="X123" s="6">
        <v>23</v>
      </c>
      <c r="Z123" s="11">
        <v>0.125</v>
      </c>
      <c r="AA123" s="6">
        <v>23</v>
      </c>
    </row>
    <row r="124" spans="1:27" x14ac:dyDescent="0.35">
      <c r="A124" s="6">
        <v>28</v>
      </c>
      <c r="B124" s="6" t="s">
        <v>62</v>
      </c>
      <c r="C124" s="6">
        <v>89</v>
      </c>
      <c r="D124" s="6">
        <v>1717</v>
      </c>
      <c r="E124" s="10" t="s">
        <v>159</v>
      </c>
      <c r="F124" s="6">
        <v>40</v>
      </c>
      <c r="G124" t="s">
        <v>160</v>
      </c>
      <c r="H124" t="s">
        <v>161</v>
      </c>
      <c r="I124" t="s">
        <v>162</v>
      </c>
      <c r="J124" s="6">
        <v>88239</v>
      </c>
      <c r="K124" t="s">
        <v>70</v>
      </c>
      <c r="L124" t="s">
        <v>163</v>
      </c>
      <c r="P124" t="s">
        <v>51</v>
      </c>
      <c r="V124" s="6">
        <v>21</v>
      </c>
      <c r="Y124" s="6">
        <v>10</v>
      </c>
      <c r="Z124" s="8">
        <v>0.4375</v>
      </c>
      <c r="AA124" s="6">
        <v>14</v>
      </c>
    </row>
    <row r="125" spans="1:27" x14ac:dyDescent="0.35">
      <c r="A125" s="6">
        <v>60</v>
      </c>
      <c r="B125" s="6" t="s">
        <v>62</v>
      </c>
      <c r="C125" s="6">
        <v>89</v>
      </c>
      <c r="D125" s="6">
        <v>1717</v>
      </c>
      <c r="E125" s="10" t="s">
        <v>241</v>
      </c>
      <c r="F125" s="6">
        <v>129</v>
      </c>
      <c r="G125" t="s">
        <v>243</v>
      </c>
      <c r="H125" t="s">
        <v>45</v>
      </c>
      <c r="I125" t="s">
        <v>45</v>
      </c>
      <c r="J125" s="6">
        <v>88267</v>
      </c>
      <c r="K125" t="s">
        <v>131</v>
      </c>
      <c r="L125" t="s">
        <v>107</v>
      </c>
      <c r="P125" t="s">
        <v>244</v>
      </c>
      <c r="Q125" t="s">
        <v>65</v>
      </c>
      <c r="V125" s="6">
        <v>10</v>
      </c>
      <c r="Y125" s="6">
        <v>2</v>
      </c>
      <c r="Z125" s="8">
        <v>0.1875</v>
      </c>
      <c r="AA125" s="6">
        <v>14</v>
      </c>
    </row>
    <row r="126" spans="1:27" x14ac:dyDescent="0.35">
      <c r="A126" s="6">
        <v>61</v>
      </c>
      <c r="B126" s="6" t="s">
        <v>62</v>
      </c>
      <c r="C126" s="6">
        <v>89</v>
      </c>
      <c r="D126" s="6">
        <v>1717</v>
      </c>
      <c r="E126" s="10" t="s">
        <v>245</v>
      </c>
      <c r="F126" s="6">
        <v>130</v>
      </c>
      <c r="G126" t="s">
        <v>243</v>
      </c>
      <c r="H126" t="s">
        <v>45</v>
      </c>
      <c r="I126" t="s">
        <v>45</v>
      </c>
      <c r="J126" s="6">
        <v>88267</v>
      </c>
      <c r="K126" t="s">
        <v>111</v>
      </c>
      <c r="L126" t="s">
        <v>242</v>
      </c>
      <c r="P126" t="s">
        <v>51</v>
      </c>
      <c r="V126" s="6">
        <v>5</v>
      </c>
      <c r="W126" s="8">
        <v>0.8125</v>
      </c>
      <c r="Y126" s="6">
        <v>4</v>
      </c>
      <c r="Z126" s="12">
        <v>0.5</v>
      </c>
    </row>
    <row r="127" spans="1:27" x14ac:dyDescent="0.35">
      <c r="A127" s="6">
        <v>62</v>
      </c>
      <c r="B127" s="6" t="s">
        <v>62</v>
      </c>
      <c r="C127" s="6">
        <v>89</v>
      </c>
      <c r="D127" s="6">
        <v>1717</v>
      </c>
      <c r="E127" s="10" t="s">
        <v>245</v>
      </c>
      <c r="F127" s="6">
        <v>131</v>
      </c>
      <c r="G127" t="s">
        <v>243</v>
      </c>
      <c r="H127" t="s">
        <v>45</v>
      </c>
      <c r="I127" t="s">
        <v>45</v>
      </c>
      <c r="J127" s="6">
        <v>88267</v>
      </c>
      <c r="K127" t="s">
        <v>76</v>
      </c>
      <c r="L127" t="s">
        <v>153</v>
      </c>
      <c r="P127" t="s">
        <v>51</v>
      </c>
      <c r="V127" s="6">
        <v>9</v>
      </c>
      <c r="W127" s="12">
        <v>0.5</v>
      </c>
      <c r="Y127" s="6">
        <v>3</v>
      </c>
      <c r="Z127" s="8">
        <v>6.25E-2</v>
      </c>
      <c r="AA127" s="6">
        <v>18</v>
      </c>
    </row>
    <row r="128" spans="1:27" x14ac:dyDescent="0.35">
      <c r="A128" s="6">
        <v>63</v>
      </c>
      <c r="B128" s="6" t="s">
        <v>62</v>
      </c>
      <c r="C128" s="6">
        <v>89</v>
      </c>
      <c r="D128" s="6">
        <v>1717</v>
      </c>
      <c r="E128" s="10" t="s">
        <v>246</v>
      </c>
      <c r="F128" s="6">
        <v>132</v>
      </c>
      <c r="G128" t="s">
        <v>247</v>
      </c>
      <c r="H128" t="s">
        <v>45</v>
      </c>
      <c r="I128" t="s">
        <v>45</v>
      </c>
      <c r="J128" s="6">
        <v>88267</v>
      </c>
      <c r="K128" t="s">
        <v>131</v>
      </c>
      <c r="L128" t="s">
        <v>107</v>
      </c>
      <c r="P128" t="s">
        <v>51</v>
      </c>
      <c r="V128" s="6">
        <v>3</v>
      </c>
      <c r="W128" s="8">
        <v>0.6875</v>
      </c>
      <c r="X128" s="6">
        <v>3</v>
      </c>
      <c r="Y128" s="6">
        <v>6</v>
      </c>
    </row>
    <row r="129" spans="1:27" x14ac:dyDescent="0.35">
      <c r="A129" s="6">
        <v>64</v>
      </c>
      <c r="B129" s="6" t="s">
        <v>62</v>
      </c>
      <c r="C129" s="6">
        <v>89</v>
      </c>
      <c r="D129" s="6">
        <v>1717</v>
      </c>
      <c r="E129" s="10" t="s">
        <v>246</v>
      </c>
      <c r="F129" s="6">
        <v>133</v>
      </c>
      <c r="G129" t="s">
        <v>247</v>
      </c>
      <c r="H129" t="s">
        <v>45</v>
      </c>
      <c r="I129" t="s">
        <v>45</v>
      </c>
      <c r="J129" s="6">
        <v>88267</v>
      </c>
      <c r="K129" t="s">
        <v>70</v>
      </c>
      <c r="L129" t="s">
        <v>107</v>
      </c>
      <c r="O129" t="s">
        <v>117</v>
      </c>
      <c r="P129" t="s">
        <v>51</v>
      </c>
      <c r="V129" s="6">
        <v>21</v>
      </c>
      <c r="W129" s="8">
        <v>0.4375</v>
      </c>
      <c r="X129" s="6">
        <v>8</v>
      </c>
      <c r="Y129" s="6">
        <v>17</v>
      </c>
      <c r="Z129" s="11">
        <v>0.875</v>
      </c>
      <c r="AA129" s="6">
        <v>1</v>
      </c>
    </row>
    <row r="130" spans="1:27" x14ac:dyDescent="0.35">
      <c r="A130" s="6">
        <v>2</v>
      </c>
      <c r="B130" s="6" t="s">
        <v>62</v>
      </c>
      <c r="C130" s="6">
        <v>89</v>
      </c>
      <c r="D130" s="6">
        <v>1717</v>
      </c>
      <c r="E130" s="10" t="s">
        <v>57</v>
      </c>
      <c r="F130" s="6">
        <v>3</v>
      </c>
      <c r="G130" t="s">
        <v>55</v>
      </c>
      <c r="H130" t="s">
        <v>56</v>
      </c>
      <c r="I130" t="s">
        <v>45</v>
      </c>
      <c r="J130" s="6">
        <v>88267</v>
      </c>
      <c r="K130" t="s">
        <v>58</v>
      </c>
      <c r="L130" t="s">
        <v>59</v>
      </c>
      <c r="P130" t="s">
        <v>51</v>
      </c>
      <c r="S130" t="s">
        <v>60</v>
      </c>
      <c r="T130" t="s">
        <v>61</v>
      </c>
      <c r="V130" s="6">
        <v>7</v>
      </c>
      <c r="W130" s="11">
        <v>0.375</v>
      </c>
      <c r="X130" s="6">
        <v>13</v>
      </c>
      <c r="Y130" s="6">
        <v>4</v>
      </c>
      <c r="Z130" s="12">
        <v>0.5</v>
      </c>
      <c r="AA130" s="6">
        <v>22</v>
      </c>
    </row>
    <row r="131" spans="1:27" x14ac:dyDescent="0.35">
      <c r="A131" s="6">
        <v>3</v>
      </c>
      <c r="B131" s="6" t="s">
        <v>62</v>
      </c>
      <c r="C131" s="6">
        <v>89</v>
      </c>
      <c r="D131" s="6">
        <v>1717</v>
      </c>
      <c r="E131" s="10" t="s">
        <v>66</v>
      </c>
      <c r="F131" s="6">
        <v>5</v>
      </c>
      <c r="G131" t="s">
        <v>55</v>
      </c>
      <c r="H131" t="s">
        <v>56</v>
      </c>
      <c r="I131" t="s">
        <v>45</v>
      </c>
      <c r="J131" s="6">
        <v>88267</v>
      </c>
      <c r="K131" t="s">
        <v>63</v>
      </c>
      <c r="L131" t="s">
        <v>47</v>
      </c>
      <c r="P131" t="s">
        <v>64</v>
      </c>
      <c r="Q131" t="s">
        <v>65</v>
      </c>
      <c r="V131" s="6">
        <v>23</v>
      </c>
      <c r="W131" s="8">
        <v>0.5625</v>
      </c>
      <c r="X131" s="6">
        <v>3</v>
      </c>
      <c r="Y131" s="6">
        <v>8</v>
      </c>
      <c r="Z131" s="9">
        <v>2</v>
      </c>
      <c r="AA131" s="6">
        <v>17</v>
      </c>
    </row>
    <row r="132" spans="1:27" x14ac:dyDescent="0.35">
      <c r="A132" s="6">
        <v>71</v>
      </c>
      <c r="B132" s="6" t="s">
        <v>62</v>
      </c>
      <c r="C132" s="6">
        <v>89</v>
      </c>
      <c r="D132" s="6">
        <v>1717</v>
      </c>
      <c r="E132" s="10" t="s">
        <v>263</v>
      </c>
      <c r="F132" s="6">
        <v>145</v>
      </c>
      <c r="G132" t="s">
        <v>264</v>
      </c>
      <c r="H132" t="s">
        <v>265</v>
      </c>
      <c r="I132" t="s">
        <v>45</v>
      </c>
      <c r="J132" s="6">
        <v>88267</v>
      </c>
      <c r="K132" t="s">
        <v>266</v>
      </c>
      <c r="L132" t="s">
        <v>267</v>
      </c>
      <c r="P132" t="s">
        <v>268</v>
      </c>
      <c r="Q132" t="s">
        <v>65</v>
      </c>
      <c r="V132" s="6">
        <v>5</v>
      </c>
      <c r="W132" s="11">
        <v>0.875</v>
      </c>
      <c r="X132" s="6">
        <v>13</v>
      </c>
    </row>
    <row r="133" spans="1:27" x14ac:dyDescent="0.35">
      <c r="A133" s="6">
        <v>72</v>
      </c>
      <c r="B133" s="6" t="s">
        <v>62</v>
      </c>
      <c r="C133" s="6">
        <v>89</v>
      </c>
      <c r="D133" s="6">
        <v>1717</v>
      </c>
      <c r="E133" s="10" t="s">
        <v>263</v>
      </c>
      <c r="F133" s="6">
        <v>145</v>
      </c>
      <c r="G133" t="s">
        <v>264</v>
      </c>
      <c r="H133" t="s">
        <v>265</v>
      </c>
      <c r="I133" t="s">
        <v>45</v>
      </c>
      <c r="J133" s="6">
        <v>88267</v>
      </c>
      <c r="K133" t="s">
        <v>90</v>
      </c>
      <c r="L133" t="s">
        <v>269</v>
      </c>
      <c r="P133" t="s">
        <v>51</v>
      </c>
      <c r="W133" s="8">
        <v>0.9375</v>
      </c>
      <c r="X133" s="6">
        <v>7</v>
      </c>
    </row>
    <row r="134" spans="1:27" x14ac:dyDescent="0.35">
      <c r="A134" s="6">
        <v>12</v>
      </c>
      <c r="B134" s="6" t="s">
        <v>62</v>
      </c>
      <c r="C134" s="6">
        <v>89</v>
      </c>
      <c r="D134" s="6">
        <v>1717</v>
      </c>
      <c r="E134" s="10" t="s">
        <v>102</v>
      </c>
      <c r="F134" s="6">
        <v>16</v>
      </c>
      <c r="G134" t="s">
        <v>104</v>
      </c>
      <c r="H134" t="s">
        <v>105</v>
      </c>
      <c r="I134" t="s">
        <v>45</v>
      </c>
      <c r="J134" s="6">
        <v>88267</v>
      </c>
      <c r="K134" t="s">
        <v>58</v>
      </c>
      <c r="L134" t="s">
        <v>88</v>
      </c>
      <c r="P134" t="s">
        <v>51</v>
      </c>
      <c r="S134" t="s">
        <v>106</v>
      </c>
      <c r="T134" t="s">
        <v>107</v>
      </c>
      <c r="V134" s="6">
        <v>37</v>
      </c>
      <c r="W134" s="8">
        <v>0.9375</v>
      </c>
      <c r="X134" s="6">
        <v>13</v>
      </c>
      <c r="Y134" s="6">
        <v>6</v>
      </c>
      <c r="AA134" s="6">
        <v>6</v>
      </c>
    </row>
    <row r="135" spans="1:27" x14ac:dyDescent="0.35">
      <c r="A135" s="6">
        <v>65</v>
      </c>
      <c r="B135" s="6" t="s">
        <v>62</v>
      </c>
      <c r="C135" s="6">
        <v>89</v>
      </c>
      <c r="D135" s="6">
        <v>1717</v>
      </c>
      <c r="E135" s="10" t="s">
        <v>248</v>
      </c>
      <c r="F135" s="6">
        <v>136</v>
      </c>
      <c r="G135" t="s">
        <v>249</v>
      </c>
      <c r="H135" t="s">
        <v>107</v>
      </c>
      <c r="I135" t="s">
        <v>45</v>
      </c>
      <c r="J135" s="6">
        <v>88267</v>
      </c>
      <c r="K135" t="s">
        <v>76</v>
      </c>
      <c r="L135" t="s">
        <v>107</v>
      </c>
      <c r="P135" t="s">
        <v>250</v>
      </c>
      <c r="Q135" t="s">
        <v>178</v>
      </c>
      <c r="V135" s="6">
        <v>31</v>
      </c>
      <c r="W135" s="8">
        <v>0.6875</v>
      </c>
      <c r="X135" s="6">
        <v>22</v>
      </c>
      <c r="Z135" s="8">
        <v>1.0625</v>
      </c>
      <c r="AA135" s="6">
        <v>7</v>
      </c>
    </row>
  </sheetData>
  <sortState ref="A2:AA135">
    <sortCondition ref="H2:H135"/>
  </sortState>
  <hyperlinks>
    <hyperlink ref="E109" r:id="rId1"/>
    <hyperlink ref="E130" r:id="rId2"/>
    <hyperlink ref="E131" r:id="rId3"/>
    <hyperlink ref="E107" r:id="rId4"/>
    <hyperlink ref="E114" r:id="rId5"/>
    <hyperlink ref="E112" r:id="rId6"/>
    <hyperlink ref="E36" r:id="rId7"/>
    <hyperlink ref="E61" r:id="rId8"/>
    <hyperlink ref="E14" r:id="rId9"/>
    <hyperlink ref="E15" r:id="rId10"/>
    <hyperlink ref="E115" r:id="rId11"/>
    <hyperlink ref="E134" r:id="rId12"/>
    <hyperlink ref="E98" r:id="rId13"/>
    <hyperlink ref="E99" r:id="rId14"/>
    <hyperlink ref="E100" r:id="rId15"/>
    <hyperlink ref="E95" r:id="rId16"/>
    <hyperlink ref="E96" r:id="rId17"/>
    <hyperlink ref="E97" r:id="rId18"/>
    <hyperlink ref="E90" r:id="rId19"/>
    <hyperlink ref="E91" r:id="rId20"/>
    <hyperlink ref="E110" r:id="rId21"/>
    <hyperlink ref="E11" r:id="rId22"/>
    <hyperlink ref="E12" r:id="rId23"/>
    <hyperlink ref="E35" r:id="rId24"/>
    <hyperlink ref="E19" r:id="rId25"/>
    <hyperlink ref="E116" r:id="rId26"/>
    <hyperlink ref="E94" r:id="rId27"/>
    <hyperlink ref="E124" r:id="rId28"/>
    <hyperlink ref="E4" r:id="rId29"/>
    <hyperlink ref="E5" r:id="rId30"/>
    <hyperlink ref="E6" r:id="rId31"/>
    <hyperlink ref="E113" r:id="rId32"/>
    <hyperlink ref="E2" r:id="rId33"/>
    <hyperlink ref="E57" r:id="rId34"/>
    <hyperlink ref="E118" r:id="rId35"/>
    <hyperlink ref="E119" r:id="rId36"/>
    <hyperlink ref="E120" r:id="rId37"/>
    <hyperlink ref="E121" r:id="rId38"/>
    <hyperlink ref="E122" r:id="rId39"/>
    <hyperlink ref="E123" r:id="rId40"/>
    <hyperlink ref="E78" r:id="rId41"/>
    <hyperlink ref="E79" r:id="rId42"/>
    <hyperlink ref="E80" r:id="rId43"/>
    <hyperlink ref="E81" r:id="rId44"/>
    <hyperlink ref="E82" r:id="rId45"/>
    <hyperlink ref="E83" r:id="rId46"/>
    <hyperlink ref="E84" r:id="rId47"/>
    <hyperlink ref="E85" r:id="rId48"/>
    <hyperlink ref="E86" r:id="rId49"/>
    <hyperlink ref="E20" r:id="rId50"/>
    <hyperlink ref="E7" r:id="rId51"/>
    <hyperlink ref="E10" r:id="rId52"/>
    <hyperlink ref="E31" r:id="rId53"/>
    <hyperlink ref="E32" r:id="rId54"/>
    <hyperlink ref="E87" r:id="rId55"/>
    <hyperlink ref="E108" r:id="rId56"/>
    <hyperlink ref="E89" r:id="rId57"/>
    <hyperlink ref="E37" r:id="rId58"/>
    <hyperlink ref="E38" r:id="rId59"/>
    <hyperlink ref="E125" r:id="rId60"/>
    <hyperlink ref="E126" r:id="rId61"/>
    <hyperlink ref="E127" r:id="rId62"/>
    <hyperlink ref="E128" r:id="rId63"/>
    <hyperlink ref="E129" r:id="rId64"/>
    <hyperlink ref="E135" r:id="rId65"/>
    <hyperlink ref="E39" r:id="rId66"/>
    <hyperlink ref="E77" r:id="rId67"/>
    <hyperlink ref="E30" r:id="rId68"/>
    <hyperlink ref="E74" r:id="rId69"/>
    <hyperlink ref="E75" r:id="rId70"/>
    <hyperlink ref="E132" r:id="rId71"/>
    <hyperlink ref="E133" r:id="rId72"/>
    <hyperlink ref="E58" r:id="rId73"/>
    <hyperlink ref="E59" r:id="rId74"/>
    <hyperlink ref="E60" r:id="rId75"/>
    <hyperlink ref="E62" r:id="rId76"/>
    <hyperlink ref="E63" r:id="rId77"/>
    <hyperlink ref="E64" r:id="rId78"/>
    <hyperlink ref="E65" r:id="rId79"/>
    <hyperlink ref="E66" r:id="rId80"/>
    <hyperlink ref="E67" r:id="rId81"/>
    <hyperlink ref="E68" r:id="rId82"/>
    <hyperlink ref="E69" r:id="rId83"/>
    <hyperlink ref="E70" r:id="rId84"/>
    <hyperlink ref="E71" r:id="rId85"/>
    <hyperlink ref="E72" r:id="rId86"/>
    <hyperlink ref="E73" r:id="rId87"/>
    <hyperlink ref="E103" r:id="rId88"/>
    <hyperlink ref="E104" r:id="rId89"/>
    <hyperlink ref="E105" r:id="rId90"/>
    <hyperlink ref="E106" r:id="rId91"/>
    <hyperlink ref="E18" r:id="rId92"/>
    <hyperlink ref="E102" r:id="rId93"/>
    <hyperlink ref="E29" r:id="rId94"/>
    <hyperlink ref="E93" r:id="rId95"/>
    <hyperlink ref="E8" r:id="rId96"/>
    <hyperlink ref="E117" r:id="rId97"/>
    <hyperlink ref="E76" r:id="rId98"/>
    <hyperlink ref="E3" r:id="rId99"/>
    <hyperlink ref="E13" r:id="rId100"/>
    <hyperlink ref="E101" r:id="rId101"/>
    <hyperlink ref="E33" r:id="rId102"/>
    <hyperlink ref="E34" r:id="rId103"/>
    <hyperlink ref="E88" r:id="rId104"/>
    <hyperlink ref="E21" r:id="rId105"/>
    <hyperlink ref="E22" r:id="rId106"/>
    <hyperlink ref="E23" r:id="rId107"/>
    <hyperlink ref="E24" r:id="rId108"/>
    <hyperlink ref="E25" r:id="rId109"/>
    <hyperlink ref="E26" r:id="rId110"/>
    <hyperlink ref="E27" r:id="rId111"/>
    <hyperlink ref="E28" r:id="rId112"/>
    <hyperlink ref="E44" r:id="rId113"/>
    <hyperlink ref="E45" r:id="rId114"/>
    <hyperlink ref="E46" r:id="rId115"/>
    <hyperlink ref="E47" r:id="rId116"/>
    <hyperlink ref="E48" r:id="rId117"/>
    <hyperlink ref="E49" r:id="rId118"/>
    <hyperlink ref="E50" r:id="rId119"/>
    <hyperlink ref="E51" r:id="rId120"/>
    <hyperlink ref="E52" r:id="rId121"/>
    <hyperlink ref="E53" r:id="rId122"/>
    <hyperlink ref="E54" r:id="rId123"/>
    <hyperlink ref="E16" r:id="rId124"/>
    <hyperlink ref="E17" r:id="rId125"/>
    <hyperlink ref="E92" r:id="rId126"/>
    <hyperlink ref="E9" r:id="rId127"/>
    <hyperlink ref="E40" r:id="rId128"/>
    <hyperlink ref="E42" r:id="rId129"/>
    <hyperlink ref="E43" r:id="rId130"/>
    <hyperlink ref="E41" r:id="rId131"/>
    <hyperlink ref="E55" r:id="rId132"/>
    <hyperlink ref="E111" r:id="rId133"/>
    <hyperlink ref="E56" r:id="rId134"/>
  </hyperlinks>
  <pageMargins left="0.7" right="0.7" top="0.78740157499999996" bottom="0.78740157499999996" header="0.3" footer="0.3"/>
  <pageSetup paperSize="9" orientation="portrait" verticalDpi="0" r:id="rId1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/>
  </sheetViews>
  <sheetFormatPr baseColWidth="10" defaultRowHeight="14.5" x14ac:dyDescent="0.35"/>
  <cols>
    <col min="1" max="1" width="45.453125" bestFit="1" customWidth="1"/>
  </cols>
  <sheetData>
    <row r="2" spans="1:2" x14ac:dyDescent="0.35">
      <c r="A2" s="13" t="s">
        <v>409</v>
      </c>
      <c r="B2" s="13">
        <v>1717</v>
      </c>
    </row>
    <row r="3" spans="1:2" x14ac:dyDescent="0.35">
      <c r="A3" s="14" t="s">
        <v>410</v>
      </c>
      <c r="B3" s="14">
        <f>57-17</f>
        <v>40</v>
      </c>
    </row>
    <row r="4" spans="1:2" x14ac:dyDescent="0.35">
      <c r="A4" s="14" t="s">
        <v>411</v>
      </c>
      <c r="B4" s="14">
        <v>16</v>
      </c>
    </row>
    <row r="5" spans="1:2" x14ac:dyDescent="0.35">
      <c r="A5" s="14" t="s">
        <v>412</v>
      </c>
      <c r="B5" s="14">
        <v>11</v>
      </c>
    </row>
    <row r="6" spans="1:2" x14ac:dyDescent="0.35">
      <c r="A6" s="14" t="s">
        <v>399</v>
      </c>
      <c r="B6" s="14">
        <f>108-99</f>
        <v>9</v>
      </c>
    </row>
    <row r="7" spans="1:2" x14ac:dyDescent="0.35">
      <c r="A7" s="14" t="s">
        <v>413</v>
      </c>
      <c r="B7" s="14">
        <v>6</v>
      </c>
    </row>
    <row r="8" spans="1:2" x14ac:dyDescent="0.35">
      <c r="A8" s="14" t="s">
        <v>400</v>
      </c>
      <c r="B8" s="14">
        <v>6</v>
      </c>
    </row>
    <row r="9" spans="1:2" x14ac:dyDescent="0.35">
      <c r="A9" s="14" t="s">
        <v>414</v>
      </c>
      <c r="B9" s="14">
        <f>123-118</f>
        <v>5</v>
      </c>
    </row>
    <row r="10" spans="1:2" x14ac:dyDescent="0.35">
      <c r="A10" s="14" t="s">
        <v>415</v>
      </c>
      <c r="B10" s="14">
        <v>4</v>
      </c>
    </row>
    <row r="11" spans="1:2" x14ac:dyDescent="0.35">
      <c r="A11" s="14" t="s">
        <v>416</v>
      </c>
      <c r="B11" s="14">
        <v>3</v>
      </c>
    </row>
    <row r="12" spans="1:2" x14ac:dyDescent="0.35">
      <c r="A12" s="14" t="s">
        <v>402</v>
      </c>
      <c r="B12" s="14">
        <v>3</v>
      </c>
    </row>
    <row r="13" spans="1:2" x14ac:dyDescent="0.35">
      <c r="A13" s="14" t="s">
        <v>401</v>
      </c>
      <c r="B13" s="14">
        <v>3</v>
      </c>
    </row>
    <row r="14" spans="1:2" x14ac:dyDescent="0.35">
      <c r="A14" s="14" t="s">
        <v>417</v>
      </c>
      <c r="B14" s="14">
        <v>2</v>
      </c>
    </row>
    <row r="15" spans="1:2" x14ac:dyDescent="0.35">
      <c r="A15" s="14" t="s">
        <v>403</v>
      </c>
      <c r="B15" s="14">
        <v>2</v>
      </c>
    </row>
    <row r="16" spans="1:2" x14ac:dyDescent="0.35">
      <c r="A16" s="14" t="s">
        <v>405</v>
      </c>
      <c r="B16" s="14">
        <v>1</v>
      </c>
    </row>
    <row r="17" spans="1:2" x14ac:dyDescent="0.35">
      <c r="A17" s="14" t="s">
        <v>406</v>
      </c>
      <c r="B17" s="14">
        <v>1</v>
      </c>
    </row>
    <row r="18" spans="1:2" x14ac:dyDescent="0.35">
      <c r="A18" s="14" t="s">
        <v>418</v>
      </c>
      <c r="B18" s="14">
        <v>1</v>
      </c>
    </row>
    <row r="19" spans="1:2" x14ac:dyDescent="0.35">
      <c r="A19" s="14" t="s">
        <v>404</v>
      </c>
      <c r="B19" s="14">
        <v>1</v>
      </c>
    </row>
    <row r="20" spans="1:2" x14ac:dyDescent="0.35">
      <c r="A20" s="14" t="s">
        <v>419</v>
      </c>
      <c r="B20" s="14">
        <v>1</v>
      </c>
    </row>
    <row r="21" spans="1:2" x14ac:dyDescent="0.35">
      <c r="A21" s="14" t="s">
        <v>420</v>
      </c>
      <c r="B21" s="14">
        <v>1</v>
      </c>
    </row>
    <row r="22" spans="1:2" x14ac:dyDescent="0.35">
      <c r="A22" s="14" t="s">
        <v>407</v>
      </c>
      <c r="B22" s="14">
        <v>1</v>
      </c>
    </row>
    <row r="23" spans="1:2" x14ac:dyDescent="0.35">
      <c r="A23" s="14" t="s">
        <v>408</v>
      </c>
      <c r="B23" s="14">
        <v>1</v>
      </c>
    </row>
    <row r="24" spans="1:2" x14ac:dyDescent="0.35">
      <c r="A24" s="13" t="s">
        <v>421</v>
      </c>
      <c r="B24" s="13">
        <f>SUM(B3:B23)</f>
        <v>118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Einführung</vt:lpstr>
      <vt:lpstr>GMA Vogt Urbar 1717</vt:lpstr>
      <vt:lpstr>Kreisdiagramm Situation</vt:lpstr>
    </vt:vector>
  </TitlesOfParts>
  <Company>Forschergruppe Oberschwaben e.V.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Daniel</cp:lastModifiedBy>
  <dcterms:created xsi:type="dcterms:W3CDTF">2017-07-18T16:35:17Z</dcterms:created>
  <dcterms:modified xsi:type="dcterms:W3CDTF">2017-09-10T12:36:56Z</dcterms:modified>
</cp:coreProperties>
</file>